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D:\Iroda_uj\Tantervek_2021\Tantervek_targykodokkal\Kozzetetel\"/>
    </mc:Choice>
  </mc:AlternateContent>
  <xr:revisionPtr revIDLastSave="0" documentId="13_ncr:1_{F95B44D2-1411-439B-B8F0-C293051328EF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Nappali" sheetId="4" r:id="rId1"/>
    <sheet name="Levelező" sheetId="5" r:id="rId2"/>
    <sheet name="Rövidítések" sheetId="9" r:id="rId3"/>
  </sheets>
  <definedNames>
    <definedName name="_xlnm.Print_Titles" localSheetId="1">Levelező!$8:$11</definedName>
    <definedName name="_xlnm.Print_Titles" localSheetId="0">Nappali!$9:$11</definedName>
    <definedName name="_xlnm.Print_Area" localSheetId="1">Levelező!$A$1:$S$84</definedName>
    <definedName name="_xlnm.Print_Area" localSheetId="0">Nappali!$A$1:$V$90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6" i="5" l="1"/>
  <c r="J66" i="5"/>
  <c r="K66" i="5"/>
  <c r="L66" i="5"/>
  <c r="L67" i="5" s="1"/>
  <c r="M66" i="5"/>
  <c r="N66" i="5"/>
  <c r="H66" i="5"/>
  <c r="H67" i="5" s="1"/>
  <c r="I67" i="5"/>
  <c r="J67" i="5"/>
  <c r="K67" i="5"/>
  <c r="M67" i="5"/>
  <c r="N67" i="5"/>
  <c r="I58" i="5"/>
  <c r="J58" i="5"/>
  <c r="K58" i="5"/>
  <c r="L58" i="5"/>
  <c r="M58" i="5"/>
  <c r="N58" i="5"/>
  <c r="H58" i="5"/>
  <c r="I49" i="5"/>
  <c r="J49" i="5"/>
  <c r="K49" i="5"/>
  <c r="L49" i="5"/>
  <c r="M49" i="5"/>
  <c r="N49" i="5"/>
  <c r="H49" i="5"/>
  <c r="I39" i="5"/>
  <c r="J39" i="5"/>
  <c r="K39" i="5"/>
  <c r="L39" i="5"/>
  <c r="M39" i="5"/>
  <c r="N39" i="5"/>
  <c r="H39" i="5"/>
  <c r="I29" i="5"/>
  <c r="J29" i="5"/>
  <c r="K29" i="5"/>
  <c r="L29" i="5"/>
  <c r="M29" i="5"/>
  <c r="N29" i="5"/>
  <c r="H29" i="5"/>
  <c r="I20" i="5"/>
  <c r="J20" i="5"/>
  <c r="K20" i="5"/>
  <c r="L20" i="5"/>
  <c r="M20" i="5"/>
  <c r="N20" i="5"/>
  <c r="H20" i="5"/>
  <c r="I70" i="4"/>
  <c r="J70" i="4"/>
  <c r="K70" i="4"/>
  <c r="L70" i="4"/>
  <c r="M70" i="4"/>
  <c r="N70" i="4"/>
  <c r="O70" i="4"/>
  <c r="P70" i="4"/>
  <c r="Q70" i="4"/>
  <c r="H70" i="4"/>
  <c r="I62" i="4"/>
  <c r="J62" i="4"/>
  <c r="K62" i="4"/>
  <c r="L62" i="4"/>
  <c r="M62" i="4"/>
  <c r="N62" i="4"/>
  <c r="O62" i="4"/>
  <c r="P62" i="4"/>
  <c r="Q62" i="4"/>
  <c r="H62" i="4"/>
  <c r="I53" i="4"/>
  <c r="J53" i="4"/>
  <c r="K53" i="4"/>
  <c r="L53" i="4"/>
  <c r="M53" i="4"/>
  <c r="N53" i="4"/>
  <c r="O53" i="4"/>
  <c r="P53" i="4"/>
  <c r="Q53" i="4"/>
  <c r="H53" i="4"/>
  <c r="I43" i="4"/>
  <c r="J43" i="4"/>
  <c r="K43" i="4"/>
  <c r="L43" i="4"/>
  <c r="M43" i="4"/>
  <c r="N43" i="4"/>
  <c r="O43" i="4"/>
  <c r="P43" i="4"/>
  <c r="Q43" i="4"/>
  <c r="H43" i="4"/>
  <c r="I22" i="4"/>
  <c r="J22" i="4"/>
  <c r="K22" i="4"/>
  <c r="L22" i="4"/>
  <c r="M22" i="4"/>
  <c r="N22" i="4"/>
  <c r="O22" i="4"/>
  <c r="P22" i="4"/>
  <c r="Q22" i="4"/>
  <c r="H22" i="4"/>
  <c r="I33" i="4"/>
  <c r="J33" i="4"/>
  <c r="K33" i="4"/>
  <c r="L33" i="4"/>
  <c r="M33" i="4"/>
  <c r="N33" i="4"/>
  <c r="O33" i="4"/>
  <c r="P33" i="4"/>
  <c r="Q33" i="4"/>
  <c r="H33" i="4"/>
  <c r="N60" i="5" l="1"/>
  <c r="P64" i="4"/>
  <c r="Q64" i="4"/>
  <c r="Q71" i="4" l="1"/>
  <c r="P71" i="4"/>
  <c r="O64" i="4"/>
  <c r="K64" i="4"/>
  <c r="L64" i="4"/>
  <c r="M64" i="4"/>
  <c r="N64" i="4"/>
  <c r="N71" i="4" l="1"/>
  <c r="M71" i="4"/>
  <c r="O71" i="4" l="1"/>
  <c r="I60" i="5"/>
  <c r="J60" i="5"/>
  <c r="K60" i="5"/>
  <c r="L60" i="5"/>
  <c r="H60" i="5"/>
  <c r="I64" i="4" l="1"/>
  <c r="J64" i="4"/>
  <c r="H64" i="4"/>
  <c r="H71" i="4" l="1"/>
  <c r="J71" i="4"/>
  <c r="I71" i="4"/>
  <c r="L71" i="4"/>
  <c r="K71" i="4"/>
</calcChain>
</file>

<file path=xl/sharedStrings.xml><?xml version="1.0" encoding="utf-8"?>
<sst xmlns="http://schemas.openxmlformats.org/spreadsheetml/2006/main" count="1360" uniqueCount="449">
  <si>
    <t>Gy</t>
  </si>
  <si>
    <t>L</t>
  </si>
  <si>
    <t>Tárgykód</t>
  </si>
  <si>
    <t>Tantárgyfelelős</t>
  </si>
  <si>
    <t>Szak neve:</t>
  </si>
  <si>
    <t xml:space="preserve">Szakfelelős: </t>
  </si>
  <si>
    <t>Féléves óraszám</t>
  </si>
  <si>
    <t>Képzéskód</t>
  </si>
  <si>
    <t>Tantárgynév</t>
  </si>
  <si>
    <t>Tf.kód</t>
  </si>
  <si>
    <t>Ea</t>
  </si>
  <si>
    <t>Kredit</t>
  </si>
  <si>
    <t>Köv. típ</t>
  </si>
  <si>
    <t>F.típ.</t>
  </si>
  <si>
    <t>Előkövetelmény</t>
  </si>
  <si>
    <t>Megjegyzés</t>
  </si>
  <si>
    <t>Nappali munkarend</t>
  </si>
  <si>
    <t>Heti óraszám</t>
  </si>
  <si>
    <t>V</t>
  </si>
  <si>
    <t>A</t>
  </si>
  <si>
    <t>Összesen:</t>
  </si>
  <si>
    <t>C</t>
  </si>
  <si>
    <t>ÖSSZESEN:</t>
  </si>
  <si>
    <t>Tantárgykód</t>
  </si>
  <si>
    <t>Terep.gyak. nap</t>
  </si>
  <si>
    <t>Instructor code</t>
  </si>
  <si>
    <t>Theoretical</t>
  </si>
  <si>
    <t>Practical</t>
  </si>
  <si>
    <t>Levelező munkarend</t>
  </si>
  <si>
    <t>Obligatory</t>
  </si>
  <si>
    <t>Optional</t>
  </si>
  <si>
    <t>Elective</t>
  </si>
  <si>
    <t>Hatályos:</t>
  </si>
  <si>
    <t>Félév</t>
  </si>
  <si>
    <t>Magyar Agrár- és Élettudományi Egyetem</t>
  </si>
  <si>
    <t>Szakkoordinátor:</t>
  </si>
  <si>
    <t>E</t>
  </si>
  <si>
    <t>Heti és féléves óraszám rövidítések:</t>
  </si>
  <si>
    <t>Követelménytípusok:</t>
  </si>
  <si>
    <t>Felvétel típusa:</t>
  </si>
  <si>
    <t>K</t>
  </si>
  <si>
    <t>Tömb. oktatás</t>
  </si>
  <si>
    <t>Tantárgynév angolul</t>
  </si>
  <si>
    <t>Exam</t>
  </si>
  <si>
    <t>Term mark</t>
  </si>
  <si>
    <t>Term mark (3)</t>
  </si>
  <si>
    <t>Signature</t>
  </si>
  <si>
    <t>Qualified signature</t>
  </si>
  <si>
    <t>Report</t>
  </si>
  <si>
    <t>Report (5)</t>
  </si>
  <si>
    <t>Examination</t>
  </si>
  <si>
    <t>Complex exam</t>
  </si>
  <si>
    <t xml:space="preserve">Mandatory choice </t>
  </si>
  <si>
    <t>Block education</t>
  </si>
  <si>
    <t>Rövidítés vagy adattípus neve</t>
  </si>
  <si>
    <t>Angol nyelvű megfelelője</t>
  </si>
  <si>
    <t>Field practice (days)</t>
  </si>
  <si>
    <t>Labor</t>
  </si>
  <si>
    <t>Consultation</t>
  </si>
  <si>
    <t>Terep.gyak. óra</t>
  </si>
  <si>
    <t>Konz.</t>
  </si>
  <si>
    <t>Field practice (ours)</t>
  </si>
  <si>
    <t>Nappali munkarendű képzésben a féléves óraszám kalkulálása: a heti óraszám szorozva 13-mal (13 oktatási hét van egy félévben).</t>
  </si>
  <si>
    <t>Konz. = konzultáció (csak féléves óraszám megadása lehetséges)</t>
  </si>
  <si>
    <t xml:space="preserve">2021/2022. tanévtől érvényes felmenő rendszerben </t>
  </si>
  <si>
    <t>Képzési helyek (campus vagy telephely):</t>
  </si>
  <si>
    <t>Vadgazdálkodási és Természetvédelmi Intézet</t>
  </si>
  <si>
    <t>Természetvédelmi mérnöki alapképzési szak (BSc) (nappali munkarend)</t>
  </si>
  <si>
    <t>Dr. Malatinszky Ákos (Szent István Campus)</t>
  </si>
  <si>
    <t>Dr. Farkas Sándor (Kaposvári Campus), Dr. Kondorosy Előd (Georgikon Campus)</t>
  </si>
  <si>
    <t>Gödöllő (SZI), Kaposvár (KAP), Keszthely (KES)</t>
  </si>
  <si>
    <t>Magyarország természetföldrajza</t>
  </si>
  <si>
    <t>Állattan</t>
  </si>
  <si>
    <t>Bevezetés a természetvédelembe</t>
  </si>
  <si>
    <t>Természetvédelmi állattan 1.</t>
  </si>
  <si>
    <t>Dendrológia</t>
  </si>
  <si>
    <t>Mezőgazdasági gép- és eszközismeret, -használat</t>
  </si>
  <si>
    <t>projektfeladat</t>
  </si>
  <si>
    <t>Komplex terepgyakorlat 1.</t>
  </si>
  <si>
    <t>Terepi vizsgálati módszerek</t>
  </si>
  <si>
    <t>Természetvédelmi célú gyepfenntartás</t>
  </si>
  <si>
    <t>Védett területek ökonómiája</t>
  </si>
  <si>
    <t>Környezeti elemek védelme</t>
  </si>
  <si>
    <t>Természetvédelmi állattan 2.</t>
  </si>
  <si>
    <t>Élőhelyismeret</t>
  </si>
  <si>
    <t>Komplex terepgyakorlat 2.</t>
  </si>
  <si>
    <t>Élőhely- és fajvédelem</t>
  </si>
  <si>
    <t>Természetvédelmi jog és szakigazgatás</t>
  </si>
  <si>
    <t>Magyarország védett területei</t>
  </si>
  <si>
    <t>Féléves gyakorlat</t>
  </si>
  <si>
    <t>A 7. félév tantermi oktatási és terepgyakorlati időszaka: szeptember elejétől október második feléig (7 hét).</t>
  </si>
  <si>
    <t>Differenciált szakmai tananyag</t>
  </si>
  <si>
    <t>Földtani és víztani értékek ismertetése</t>
  </si>
  <si>
    <t>Etológia</t>
  </si>
  <si>
    <t>Alternatív földhasználati stratégiák</t>
  </si>
  <si>
    <t>Kárpát-medencei tájgazdálkodási hagyományok</t>
  </si>
  <si>
    <t>A történeti ökológia alapjai</t>
  </si>
  <si>
    <t>Vizes élőhelyek kezelése</t>
  </si>
  <si>
    <t>Mezőgazdasági és vidékfejlesztési támogatások</t>
  </si>
  <si>
    <t>Település- és területfejlesztés</t>
  </si>
  <si>
    <t>Távérzékelés a természetvédelemben</t>
  </si>
  <si>
    <t>Talajbiológia</t>
  </si>
  <si>
    <t>Megújuló energiaforrások és természetvédelem</t>
  </si>
  <si>
    <t>Épített környezet védelme</t>
  </si>
  <si>
    <t>Alföldi erdők természetvédelmi kezelése</t>
  </si>
  <si>
    <t>Gombaismeret</t>
  </si>
  <si>
    <t>L5U798</t>
  </si>
  <si>
    <t>KS2JDW</t>
  </si>
  <si>
    <t>RO3AWH</t>
  </si>
  <si>
    <t>T6XVMA</t>
  </si>
  <si>
    <t>UBYJXN</t>
  </si>
  <si>
    <t>IOWCYG</t>
  </si>
  <si>
    <t>BZVHT4</t>
  </si>
  <si>
    <t>P0T507</t>
  </si>
  <si>
    <t>GT7909</t>
  </si>
  <si>
    <t>FZ2GJB</t>
  </si>
  <si>
    <t>FKHIBQ</t>
  </si>
  <si>
    <t>Szabadon választható C</t>
  </si>
  <si>
    <t xml:space="preserve">Kötelezően választott tantárgy </t>
  </si>
  <si>
    <t>Hatékony projekttervezés és beszámolás</t>
  </si>
  <si>
    <t>Részletes természetvédelem</t>
  </si>
  <si>
    <t>Humánökológia</t>
  </si>
  <si>
    <t>GDD6HU</t>
  </si>
  <si>
    <t>MQD23B</t>
  </si>
  <si>
    <t>G37R5C</t>
  </si>
  <si>
    <t>AA2YHV</t>
  </si>
  <si>
    <t>TK64KD</t>
  </si>
  <si>
    <t>DXAKID</t>
  </si>
  <si>
    <t>K0AJ0P</t>
  </si>
  <si>
    <t>ZA0FLW</t>
  </si>
  <si>
    <t>ZEYZHV</t>
  </si>
  <si>
    <t>U8IHL0</t>
  </si>
  <si>
    <t>V81XJI</t>
  </si>
  <si>
    <t>EC1TYZ</t>
  </si>
  <si>
    <t>B24UYN</t>
  </si>
  <si>
    <t>FL9N84</t>
  </si>
  <si>
    <t>Halgazdálkodás</t>
  </si>
  <si>
    <t>Vadvédelem, vadgazdálkodás és vadászat</t>
  </si>
  <si>
    <t>Természetes és természetközeli élőhelyek állományalkotó fajai</t>
  </si>
  <si>
    <t>Ökológiai gazdálkodás védett területeken</t>
  </si>
  <si>
    <t>Talajtani alapismeretek</t>
  </si>
  <si>
    <t>Természetvédelmi mérnöki alapképzési szak (BSc) (levelező munkarend)</t>
  </si>
  <si>
    <t>Természetes élőhelyek botanikai értékei</t>
  </si>
  <si>
    <t>Növénytan</t>
  </si>
  <si>
    <t>ACMBSJ</t>
  </si>
  <si>
    <t>Állattenyésztés és környezet</t>
  </si>
  <si>
    <t>E5F5ZQ</t>
  </si>
  <si>
    <t>Zoology</t>
  </si>
  <si>
    <t>Botany</t>
  </si>
  <si>
    <t>Dendrology</t>
  </si>
  <si>
    <t>Optional subject</t>
  </si>
  <si>
    <t>Knowledge and Usage of Agricultural Machinery</t>
  </si>
  <si>
    <t>Ethology</t>
  </si>
  <si>
    <t>Kutatástervezés</t>
  </si>
  <si>
    <t>CGTODS</t>
  </si>
  <si>
    <t>A7Y9WM</t>
  </si>
  <si>
    <t>I6K2UK</t>
  </si>
  <si>
    <t>Agrometeorológia és vízgazdálkodás</t>
  </si>
  <si>
    <t>nem</t>
  </si>
  <si>
    <t>igen</t>
  </si>
  <si>
    <t>projektfeladat; Gy tömbös terepen</t>
  </si>
  <si>
    <t>Gy tömbös terepen</t>
  </si>
  <si>
    <t>projektfeladat; egy gyakorlati nap tömbös terepen a heti 2 tantermi gyakorlaton kívül</t>
  </si>
  <si>
    <t>Térinformatika és geodézia</t>
  </si>
  <si>
    <t>GIS and Geodesy</t>
  </si>
  <si>
    <t>Ökológia alapjai</t>
  </si>
  <si>
    <t>Tájhasználat-történet</t>
  </si>
  <si>
    <t>Növénytan (részleges)</t>
  </si>
  <si>
    <t>Természetes és tközeli élőhelyek állományalk. fajai (részleges)</t>
  </si>
  <si>
    <t>Élőhelyismeret (részleges)</t>
  </si>
  <si>
    <t>Ökológia alapjai (teljes)</t>
  </si>
  <si>
    <t>Állattan (teljes)</t>
  </si>
  <si>
    <t>Magyarország tájainak tájpotenciál-értékelése</t>
  </si>
  <si>
    <t>Tájökológia alapjai</t>
  </si>
  <si>
    <t>Magyarország természetföldrajza (teljes)</t>
  </si>
  <si>
    <t>Agrometeorológia és vízgazdálkodás (teljes)</t>
  </si>
  <si>
    <t>Növénytan (teljes)</t>
  </si>
  <si>
    <t>Állattan (részleges) ÉS Növénytan (részleges)</t>
  </si>
  <si>
    <t>Állattan (teljes) ÉS Növénytan (teljes)</t>
  </si>
  <si>
    <t>Természetvédelmi állattan 1. (teljes)</t>
  </si>
  <si>
    <t>Talajtani alapismeretek (teljes)</t>
  </si>
  <si>
    <t>Természetes és tközeli élőhelyek állományalk. fajai (teljes)</t>
  </si>
  <si>
    <t>Komplex terepgyakorlat 1. (teljes)</t>
  </si>
  <si>
    <t>Részletes természetvédelem (teljes)</t>
  </si>
  <si>
    <t>Magyarország természetföldrajza (teljes) ÉS Bevezetés a természetvédelembe (teljes) VAGY Ökológiai gazdálkodás védett területeken (teljes)</t>
  </si>
  <si>
    <t>Erdészeti alapismeretek (teljes)</t>
  </si>
  <si>
    <t>Angol nyelv 1.</t>
  </si>
  <si>
    <t>DKCUYW</t>
  </si>
  <si>
    <t>Angol nyelv 2.</t>
  </si>
  <si>
    <t>Agrárszaknyelvi angol 1.</t>
  </si>
  <si>
    <t>Bodnár Angéla</t>
  </si>
  <si>
    <t>NV9C0Y</t>
  </si>
  <si>
    <t>Agrárszaknyelvi angol 2.</t>
  </si>
  <si>
    <t>Angol nyelv 2. (teljes)</t>
  </si>
  <si>
    <t>Szintfelmérő megírása</t>
  </si>
  <si>
    <t>Angol nyelv 1. (részleges)</t>
  </si>
  <si>
    <t>Agrárszaknyelvi angol 1. (részleges)</t>
  </si>
  <si>
    <t>Kovács Péter</t>
  </si>
  <si>
    <t>Szerb György</t>
  </si>
  <si>
    <t>Választható és lazán szabályozott mobilitási ablak ebben a félévben, 17 kredit értékben.</t>
  </si>
  <si>
    <t>projektfeladat; két Gy nap tömbös terepen a heti 1 tantermi Gy-on kívül</t>
  </si>
  <si>
    <t>Testnevelés 1.</t>
  </si>
  <si>
    <t>Testnevelés 2.</t>
  </si>
  <si>
    <t>Pető Ákos</t>
  </si>
  <si>
    <t>Altbäcker Vilmos</t>
  </si>
  <si>
    <t>Nagy Péter István</t>
  </si>
  <si>
    <t>Malatinszky Ákos</t>
  </si>
  <si>
    <t>Saláta-Falusi Eszter</t>
  </si>
  <si>
    <t>Sárospataki Miklós</t>
  </si>
  <si>
    <t>Bozó László</t>
  </si>
  <si>
    <t>Varga Erika Erzsébet</t>
  </si>
  <si>
    <t>Bódis Judit Zsuzsanna</t>
  </si>
  <si>
    <t>Percze Attila</t>
  </si>
  <si>
    <t>Tirczka Imre</t>
  </si>
  <si>
    <t>Márton Mihály</t>
  </si>
  <si>
    <t>Fuchs Márta</t>
  </si>
  <si>
    <t>Somogyi Zoltán</t>
  </si>
  <si>
    <t>Lanszki József</t>
  </si>
  <si>
    <t>Pajor Ferenc</t>
  </si>
  <si>
    <t>Halász András</t>
  </si>
  <si>
    <t>Tormáné Kovács Eszter</t>
  </si>
  <si>
    <t>Skutai Julianna</t>
  </si>
  <si>
    <t>Centeri Csaba</t>
  </si>
  <si>
    <t>Kriszt Balázs</t>
  </si>
  <si>
    <t>Farkas Sándor</t>
  </si>
  <si>
    <t>Orosz György</t>
  </si>
  <si>
    <t>Saláta Dénes</t>
  </si>
  <si>
    <t>Szabó Tamás</t>
  </si>
  <si>
    <t>Lanszki-Széles Gabriella Edit</t>
  </si>
  <si>
    <t>Boros Gergely</t>
  </si>
  <si>
    <t>Vadász Csaba</t>
  </si>
  <si>
    <t>Szeglet Péter János</t>
  </si>
  <si>
    <t>Szabadon választható "C" tárgy</t>
  </si>
  <si>
    <t>Mandatory choice subject</t>
  </si>
  <si>
    <t>Mandadtory choice subject</t>
  </si>
  <si>
    <t>Erdőgazdálkodás alapjai</t>
  </si>
  <si>
    <t>KORTU017N</t>
  </si>
  <si>
    <t>Agrometeorology and Water Management</t>
  </si>
  <si>
    <t>VDTER011N</t>
  </si>
  <si>
    <t>IDNYV012N</t>
  </si>
  <si>
    <t>English Language 1</t>
  </si>
  <si>
    <t>VDTER019N</t>
  </si>
  <si>
    <t>Introduction to Nature Conservation</t>
  </si>
  <si>
    <t>VDTER070N</t>
  </si>
  <si>
    <t>Research Planning</t>
  </si>
  <si>
    <t>VDTER075N</t>
  </si>
  <si>
    <t>Physical Geography of Hungary</t>
  </si>
  <si>
    <t>NOVTR078N</t>
  </si>
  <si>
    <t>VDTER100N</t>
  </si>
  <si>
    <t>Fundamentals of Ecology</t>
  </si>
  <si>
    <t>SPORT004N</t>
  </si>
  <si>
    <t>Physical Education 1</t>
  </si>
  <si>
    <t>CV4JAN</t>
  </si>
  <si>
    <t>IDNYV013N</t>
  </si>
  <si>
    <t>English Language 2</t>
  </si>
  <si>
    <t>VDTER024N</t>
  </si>
  <si>
    <t>Czóbel Szilárd Endre</t>
  </si>
  <si>
    <t>VDTER061N</t>
  </si>
  <si>
    <t>Complex Field Trip 1</t>
  </si>
  <si>
    <t>Kondorosy Előd István</t>
  </si>
  <si>
    <t>NOVTR061N</t>
  </si>
  <si>
    <t>FFGAZ141N</t>
  </si>
  <si>
    <t>Ecological Agriculture in Protected Areas</t>
  </si>
  <si>
    <t>KORTU165N</t>
  </si>
  <si>
    <t>Basics of Soil Science</t>
  </si>
  <si>
    <t>VDTER140N</t>
  </si>
  <si>
    <t>Dominant Species of Natural and Semi-natural Habitats</t>
  </si>
  <si>
    <t>VDTER143N</t>
  </si>
  <si>
    <t>Conservation Zoology 1</t>
  </si>
  <si>
    <t>SPORT005N</t>
  </si>
  <si>
    <t>Physical Education 2</t>
  </si>
  <si>
    <t>ZV0W2F</t>
  </si>
  <si>
    <t>IDNYV002N</t>
  </si>
  <si>
    <t>Specialized English for Agriculture 1</t>
  </si>
  <si>
    <t>ALLTE028N</t>
  </si>
  <si>
    <t>Animal Husbandry and Environment</t>
  </si>
  <si>
    <t>VDTER039N</t>
  </si>
  <si>
    <t>Basics of Forestry</t>
  </si>
  <si>
    <t>VDTER135N</t>
  </si>
  <si>
    <t>Methods of Field Studies</t>
  </si>
  <si>
    <t>VDTER136N</t>
  </si>
  <si>
    <t>ALLTE228N</t>
  </si>
  <si>
    <t>Conservation Grassland Management</t>
  </si>
  <si>
    <t>VDTER195N</t>
  </si>
  <si>
    <t>Wildlife Conservation, Wildlife Management and Hunting</t>
  </si>
  <si>
    <t>VDTER197N</t>
  </si>
  <si>
    <t>Conservation Economics</t>
  </si>
  <si>
    <t>VDTER015N</t>
  </si>
  <si>
    <t>Alternative Land Use Strategies</t>
  </si>
  <si>
    <t>VDTER042N</t>
  </si>
  <si>
    <t>AKVKB017N</t>
  </si>
  <si>
    <t>Fish Management</t>
  </si>
  <si>
    <t>ZPO55X</t>
  </si>
  <si>
    <t>VDTER128N</t>
  </si>
  <si>
    <t>Land-Use History</t>
  </si>
  <si>
    <t>IDNYV003N</t>
  </si>
  <si>
    <t>Specialized English for Agriculture 2</t>
  </si>
  <si>
    <t>VDTER035N</t>
  </si>
  <si>
    <t>Habitat Classification</t>
  </si>
  <si>
    <t>VDTER062N</t>
  </si>
  <si>
    <t>Complex Field Trip 2</t>
  </si>
  <si>
    <t>AKVKB044N</t>
  </si>
  <si>
    <t>Protection of Environmental Elements</t>
  </si>
  <si>
    <t>VDTER108N</t>
  </si>
  <si>
    <t>Detailed Nature Conservation</t>
  </si>
  <si>
    <t>VDTER111N</t>
  </si>
  <si>
    <t>Szakdolgozat készítés 1.</t>
  </si>
  <si>
    <t>Thesis Work 1</t>
  </si>
  <si>
    <t>VDTER139N</t>
  </si>
  <si>
    <t>Botanical Values of Natural Habitats</t>
  </si>
  <si>
    <t>VDTER144N</t>
  </si>
  <si>
    <t>Conservation Zoology 2</t>
  </si>
  <si>
    <t>VDTER004N</t>
  </si>
  <si>
    <t>Basics of Historical Ecology</t>
  </si>
  <si>
    <t>VDTER091N</t>
  </si>
  <si>
    <t>Subsidies for Agriculture and Rural Development</t>
  </si>
  <si>
    <t>VDTER134N</t>
  </si>
  <si>
    <t>Regional Development</t>
  </si>
  <si>
    <t>VDTER200N</t>
  </si>
  <si>
    <t>Wetland Management</t>
  </si>
  <si>
    <t>VDTER033N</t>
  </si>
  <si>
    <t>Habitat and Species Conservation</t>
  </si>
  <si>
    <t>VDTER053N</t>
  </si>
  <si>
    <t>Effective Project Planning and Reporting</t>
  </si>
  <si>
    <t>VDTER076N</t>
  </si>
  <si>
    <t>Protected Areas in Hungary</t>
  </si>
  <si>
    <t>VDTER106N</t>
  </si>
  <si>
    <t>Projekt tárgy</t>
  </si>
  <si>
    <t>Project Course</t>
  </si>
  <si>
    <t>VDTER114N</t>
  </si>
  <si>
    <t>Szakdolgozat készítés 2.</t>
  </si>
  <si>
    <t>Thesis Work 2</t>
  </si>
  <si>
    <t>VDTER129N</t>
  </si>
  <si>
    <t>Basics of Landscape Ecology</t>
  </si>
  <si>
    <t>Grónás Viktor Péter</t>
  </si>
  <si>
    <t>VDTER148N</t>
  </si>
  <si>
    <t>Nature Conservation Law and Administration</t>
  </si>
  <si>
    <t>VDTER036N</t>
  </si>
  <si>
    <t>Protection of the Built Environment</t>
  </si>
  <si>
    <t>VDTER049N</t>
  </si>
  <si>
    <t>Protected Geological and Hydrological Values</t>
  </si>
  <si>
    <t>VDTER055N</t>
  </si>
  <si>
    <t>Human Ecology</t>
  </si>
  <si>
    <t>Alföldi Zoltán Péter</t>
  </si>
  <si>
    <t>VDTER133N</t>
  </si>
  <si>
    <t>Remote Sensing in Nature Conservation</t>
  </si>
  <si>
    <t>VDTER047N</t>
  </si>
  <si>
    <t>Practice Semester</t>
  </si>
  <si>
    <t>VDTER059N</t>
  </si>
  <si>
    <t>Landscape Management Traditions in the Carpathian Basin</t>
  </si>
  <si>
    <t>VDTER074N</t>
  </si>
  <si>
    <t>Landscape Potential Evaluation of Hungarian Landscapes</t>
  </si>
  <si>
    <t>VDTER116N</t>
  </si>
  <si>
    <t>Szakdolgozat készítés 3.</t>
  </si>
  <si>
    <t>Thesis Work 3</t>
  </si>
  <si>
    <t>VDTER009N</t>
  </si>
  <si>
    <t>Conservation Management of Lowland Forests</t>
  </si>
  <si>
    <t>VDTER052N</t>
  </si>
  <si>
    <t>Mushroom Identification</t>
  </si>
  <si>
    <t>VDTER077N</t>
  </si>
  <si>
    <t>Renewable Energy Sources and Nature Conservation</t>
  </si>
  <si>
    <t>VDTER132N</t>
  </si>
  <si>
    <t>Soil Biology</t>
  </si>
  <si>
    <t>I3KRAN</t>
  </si>
  <si>
    <t>Szakdolgozat-készítés 2. (teljes)</t>
  </si>
  <si>
    <t>B-...-N-HU-TERMV</t>
  </si>
  <si>
    <t>KORTU017L</t>
  </si>
  <si>
    <t>VDTER011L</t>
  </si>
  <si>
    <t>VDTER019L</t>
  </si>
  <si>
    <t>VDTER070L</t>
  </si>
  <si>
    <t>VDTER075L</t>
  </si>
  <si>
    <t>NOVTR078L</t>
  </si>
  <si>
    <t>VDTER100L</t>
  </si>
  <si>
    <t>VDTER024L</t>
  </si>
  <si>
    <t>VDTER061L</t>
  </si>
  <si>
    <t>NOVTR061L</t>
  </si>
  <si>
    <t>FFGAZ141L</t>
  </si>
  <si>
    <t>KORTU165L</t>
  </si>
  <si>
    <t>VDTER140L</t>
  </si>
  <si>
    <t>VDTER143L</t>
  </si>
  <si>
    <t>IDNYV002L</t>
  </si>
  <si>
    <t>ALLTE028L</t>
  </si>
  <si>
    <t>VDTER039L</t>
  </si>
  <si>
    <t>VDTER135L</t>
  </si>
  <si>
    <t>VDTER136L</t>
  </si>
  <si>
    <t>ALLTE228L</t>
  </si>
  <si>
    <t>VDTER195L</t>
  </si>
  <si>
    <t>VDTER197L</t>
  </si>
  <si>
    <t>VDTER015L</t>
  </si>
  <si>
    <t>VDTER042L</t>
  </si>
  <si>
    <t>AKVKB017L</t>
  </si>
  <si>
    <t>VDTER128L</t>
  </si>
  <si>
    <t>IDNYV003L</t>
  </si>
  <si>
    <t>VDTER035L</t>
  </si>
  <si>
    <t>VDTER062L</t>
  </si>
  <si>
    <t>AKVKB044L</t>
  </si>
  <si>
    <t>VDTER108L</t>
  </si>
  <si>
    <t>VDTER111L</t>
  </si>
  <si>
    <t>VDTER139L</t>
  </si>
  <si>
    <t>VDTER144L</t>
  </si>
  <si>
    <t>VDTER004L</t>
  </si>
  <si>
    <t>VDTER091L</t>
  </si>
  <si>
    <t>VDTER134L</t>
  </si>
  <si>
    <t>VDTER200L</t>
  </si>
  <si>
    <t>VDTER033L</t>
  </si>
  <si>
    <t>VDTER053L</t>
  </si>
  <si>
    <t>VDTER076L</t>
  </si>
  <si>
    <t>VDTER106L</t>
  </si>
  <si>
    <t>VDTER114L</t>
  </si>
  <si>
    <t>VDTER129L</t>
  </si>
  <si>
    <t>VDTER148L</t>
  </si>
  <si>
    <t>VDTER036L</t>
  </si>
  <si>
    <t>VDTER049L</t>
  </si>
  <si>
    <t>VDTER055L</t>
  </si>
  <si>
    <t>VDTER133L</t>
  </si>
  <si>
    <t>VDTER047L</t>
  </si>
  <si>
    <t>VDTER059L</t>
  </si>
  <si>
    <t>VDTER074L</t>
  </si>
  <si>
    <t>VDTER116L</t>
  </si>
  <si>
    <t>VDTER052L</t>
  </si>
  <si>
    <t>VDTER077L</t>
  </si>
  <si>
    <t>VDTER132L</t>
  </si>
  <si>
    <t>Szakdolgozat-készítés 1. (teljes)</t>
  </si>
  <si>
    <t>B-...-L-HU-TERMV</t>
  </si>
  <si>
    <r>
      <rPr>
        <b/>
        <sz val="10"/>
        <color theme="1"/>
        <rFont val="Helvetica"/>
        <charset val="238"/>
      </rPr>
      <t>Tf.kód</t>
    </r>
    <r>
      <rPr>
        <sz val="10"/>
        <color theme="1"/>
        <rFont val="Helvetica"/>
        <charset val="238"/>
      </rPr>
      <t xml:space="preserve"> = tantárgyfelelős Neptun azonosítója (kódja)</t>
    </r>
  </si>
  <si>
    <r>
      <rPr>
        <b/>
        <sz val="10"/>
        <color theme="1"/>
        <rFont val="Helvetica"/>
        <charset val="238"/>
      </rPr>
      <t xml:space="preserve">Elő </t>
    </r>
    <r>
      <rPr>
        <sz val="10"/>
        <color theme="1"/>
        <rFont val="Helvetica"/>
        <charset val="238"/>
      </rPr>
      <t>= előadás</t>
    </r>
  </si>
  <si>
    <r>
      <rPr>
        <b/>
        <sz val="10"/>
        <color theme="1"/>
        <rFont val="Helvetica"/>
        <charset val="238"/>
      </rPr>
      <t xml:space="preserve">Gyk </t>
    </r>
    <r>
      <rPr>
        <sz val="10"/>
        <color theme="1"/>
        <rFont val="Helvetica"/>
        <charset val="238"/>
      </rPr>
      <t>= gyakorlat (szeminárium)</t>
    </r>
  </si>
  <si>
    <r>
      <rPr>
        <b/>
        <sz val="10"/>
        <color theme="1"/>
        <rFont val="Helvetica"/>
        <charset val="238"/>
      </rPr>
      <t>Lab</t>
    </r>
    <r>
      <rPr>
        <sz val="10"/>
        <color theme="1"/>
        <rFont val="Helvetica"/>
        <charset val="238"/>
      </rPr>
      <t xml:space="preserve"> = laborgyakorlat</t>
    </r>
  </si>
  <si>
    <r>
      <rPr>
        <b/>
        <sz val="10"/>
        <color theme="1"/>
        <rFont val="Helvetica"/>
        <charset val="238"/>
      </rPr>
      <t>Ter</t>
    </r>
    <r>
      <rPr>
        <sz val="10"/>
        <color theme="1"/>
        <rFont val="Helvetica"/>
        <charset val="238"/>
      </rPr>
      <t xml:space="preserve"> = terepgyakorlati heti/féléves óraszám</t>
    </r>
  </si>
  <si>
    <r>
      <rPr>
        <b/>
        <sz val="10"/>
        <color theme="1"/>
        <rFont val="Helvetica"/>
        <charset val="238"/>
      </rPr>
      <t>Ter.gyak napok</t>
    </r>
    <r>
      <rPr>
        <sz val="10"/>
        <color theme="1"/>
        <rFont val="Helvetica"/>
        <charset val="238"/>
      </rPr>
      <t xml:space="preserve"> = terepgyakorlati napok száma, 1 nap általában 8 órát jelent</t>
    </r>
  </si>
  <si>
    <r>
      <rPr>
        <b/>
        <sz val="10"/>
        <color theme="1"/>
        <rFont val="Helvetica"/>
        <charset val="238"/>
      </rPr>
      <t>Köv. tip.</t>
    </r>
    <r>
      <rPr>
        <sz val="10"/>
        <color theme="1"/>
        <rFont val="Helvetica"/>
        <charset val="238"/>
      </rPr>
      <t xml:space="preserve"> = a tantárgy követelmény típusa</t>
    </r>
  </si>
  <si>
    <t>V = Vizsga</t>
  </si>
  <si>
    <t>GYJ = Gyakorlati jegy</t>
  </si>
  <si>
    <r>
      <rPr>
        <b/>
        <sz val="10"/>
        <color theme="1"/>
        <rFont val="Helvetica"/>
        <charset val="238"/>
      </rPr>
      <t>GY3 = Gyakorlati jegy (3 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</si>
  <si>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AI = Aláírás</t>
  </si>
  <si>
    <t>MI = Minősített aláírás</t>
  </si>
  <si>
    <r>
      <rPr>
        <b/>
        <sz val="10"/>
        <color theme="1"/>
        <rFont val="Helvetica"/>
        <charset val="238"/>
      </rPr>
      <t>B3 = Beszámoló (háromfokozatú)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</si>
  <si>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r>
      <t xml:space="preserve">B5 = Beszámoló (ötfokozatú) </t>
    </r>
    <r>
      <rPr>
        <sz val="10"/>
        <color theme="1"/>
        <rFont val="Helvetica"/>
        <charset val="238"/>
      </rPr>
      <t>értékeléssel</t>
    </r>
  </si>
  <si>
    <t>SZIG = szigorlat</t>
  </si>
  <si>
    <t>KV = komplex vizsga</t>
  </si>
  <si>
    <r>
      <rPr>
        <b/>
        <sz val="10"/>
        <color theme="1"/>
        <rFont val="Helvetica"/>
        <charset val="238"/>
      </rPr>
      <t>F.tip.</t>
    </r>
    <r>
      <rPr>
        <sz val="10"/>
        <color theme="1"/>
        <rFont val="Helvetica"/>
        <charset val="238"/>
      </rPr>
      <t xml:space="preserve"> = felvétel típusa</t>
    </r>
  </si>
  <si>
    <t>A = Kötelező (A)</t>
  </si>
  <si>
    <r>
      <rPr>
        <b/>
        <sz val="10"/>
        <color theme="1"/>
        <rFont val="Helvetica"/>
        <charset val="238"/>
      </rPr>
      <t>B = Kötelezően választott (B)</t>
    </r>
    <r>
      <rPr>
        <sz val="10"/>
        <color theme="1"/>
        <rFont val="Helvetica"/>
        <charset val="238"/>
      </rPr>
      <t xml:space="preserve"> tantárgy (jellemzően a specializációk tantárgyai)</t>
    </r>
  </si>
  <si>
    <r>
      <rPr>
        <b/>
        <sz val="10"/>
        <color theme="1"/>
        <rFont val="Helvetica"/>
        <charset val="238"/>
      </rPr>
      <t>K = Kötelezően választott</t>
    </r>
    <r>
      <rPr>
        <sz val="10"/>
        <color theme="1"/>
        <rFont val="Helvetica"/>
        <charset val="238"/>
      </rPr>
      <t xml:space="preserve"> tantárgy (jelemzően egy tárgyoport, melyből bizonyos számú tantárgyat és/vagy kreditet kell a hallgatónak teljesíteni)</t>
    </r>
  </si>
  <si>
    <r>
      <rPr>
        <b/>
        <sz val="10"/>
        <color theme="1"/>
        <rFont val="Helvetica"/>
        <charset val="238"/>
      </rPr>
      <t>C = Szabadon választható (C)</t>
    </r>
    <r>
      <rPr>
        <sz val="10"/>
        <color theme="1"/>
        <rFont val="Helvetica"/>
        <charset val="238"/>
      </rPr>
      <t xml:space="preserve"> tantárgy (a tantervben csak azt szükséges megadni, hogy hány kredit értékben javasolt szabadon választható tantárgyat teljesíteni az adott félévben, konkrét tantárgy javaslat nem szükséges)</t>
    </r>
  </si>
  <si>
    <r>
      <rPr>
        <b/>
        <sz val="10"/>
        <color theme="1"/>
        <rFont val="Helvetica"/>
        <charset val="238"/>
      </rPr>
      <t>Tömb. oktatás</t>
    </r>
    <r>
      <rPr>
        <sz val="10"/>
        <color theme="1"/>
        <rFont val="Helvetica"/>
        <charset val="238"/>
      </rPr>
      <t xml:space="preserve"> = tömbösített (blokkos) oktatás, igen vagy nem lehet a válasz</t>
    </r>
  </si>
  <si>
    <t>GYJ</t>
  </si>
  <si>
    <t>GYJ (3)</t>
  </si>
  <si>
    <t>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</si>
</sst>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b/>
      <sz val="10"/>
      <color theme="1"/>
      <name val="Helvetica"/>
      <charset val="238"/>
    </font>
    <font>
      <sz val="10"/>
      <color theme="1"/>
      <name val="Helvetica"/>
      <charset val="238"/>
    </font>
    <font>
      <b/>
      <sz val="9"/>
      <color rgb="FF000000"/>
      <name val="Helvetica"/>
      <charset val="238"/>
    </font>
    <font>
      <sz val="9"/>
      <color rgb="FF000000"/>
      <name val="Helvetica"/>
      <charset val="238"/>
    </font>
    <font>
      <sz val="9"/>
      <name val="Helvetica"/>
      <charset val="238"/>
    </font>
    <font>
      <sz val="9"/>
      <color theme="1"/>
      <name val="Helvetica"/>
      <charset val="238"/>
    </font>
    <font>
      <b/>
      <sz val="9"/>
      <name val="Helvetica"/>
      <charset val="238"/>
    </font>
    <font>
      <b/>
      <sz val="9"/>
      <color rgb="FFFFFFFF"/>
      <name val="Helvetica"/>
      <charset val="238"/>
    </font>
    <font>
      <b/>
      <sz val="9"/>
      <color indexed="9"/>
      <name val="Helvetica"/>
      <charset val="238"/>
    </font>
    <font>
      <b/>
      <sz val="9"/>
      <color theme="0"/>
      <name val="Helvetica"/>
      <charset val="238"/>
    </font>
    <font>
      <b/>
      <sz val="9"/>
      <color indexed="8"/>
      <name val="Helvetica"/>
      <charset val="238"/>
    </font>
    <font>
      <sz val="9"/>
      <color indexed="8"/>
      <name val="Helvetica"/>
      <charset val="238"/>
    </font>
    <font>
      <b/>
      <sz val="9"/>
      <color theme="1"/>
      <name val="Helvetica"/>
      <charset val="238"/>
    </font>
    <font>
      <sz val="9"/>
      <color indexed="8"/>
      <name val="Arial"/>
      <family val="2"/>
      <charset val="238"/>
    </font>
    <font>
      <sz val="11"/>
      <color rgb="FF000000"/>
      <name val="Calibri"/>
      <family val="2"/>
      <charset val="238"/>
    </font>
    <font>
      <sz val="9"/>
      <color rgb="FFFF0000"/>
      <name val="Helvetica"/>
      <charset val="238"/>
    </font>
    <font>
      <sz val="9"/>
      <name val="Arial"/>
      <family val="2"/>
      <charset val="238"/>
    </font>
    <font>
      <sz val="10"/>
      <name val="Arial"/>
      <charset val="238"/>
    </font>
    <font>
      <sz val="10"/>
      <color rgb="FFFF0000"/>
      <name val="Helvetica"/>
      <charset val="238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6" fillId="0" borderId="0"/>
    <xf numFmtId="0" fontId="16" fillId="0" borderId="0"/>
    <xf numFmtId="0" fontId="19" fillId="0" borderId="0"/>
  </cellStyleXfs>
  <cellXfs count="160">
    <xf numFmtId="0" fontId="0" fillId="0" borderId="0" xfId="0"/>
    <xf numFmtId="0" fontId="4" fillId="0" borderId="0" xfId="0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/>
    <xf numFmtId="1" fontId="8" fillId="0" borderId="0" xfId="0" applyNumberFormat="1" applyFont="1" applyFill="1" applyAlignment="1">
      <alignment vertical="center"/>
    </xf>
    <xf numFmtId="1" fontId="8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/>
    <xf numFmtId="1" fontId="6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 vertical="center"/>
    </xf>
    <xf numFmtId="0" fontId="6" fillId="0" borderId="0" xfId="0" applyFont="1" applyAlignment="1"/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1" fontId="8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4" borderId="1" xfId="0" applyFont="1" applyFill="1" applyBorder="1" applyAlignment="1">
      <alignment vertical="center" wrapText="1"/>
    </xf>
    <xf numFmtId="1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1" fontId="11" fillId="4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1" fontId="8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6" fillId="0" borderId="0" xfId="0" applyFont="1"/>
    <xf numFmtId="0" fontId="6" fillId="2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7" fillId="5" borderId="0" xfId="0" applyFont="1" applyFill="1"/>
    <xf numFmtId="0" fontId="14" fillId="5" borderId="0" xfId="0" applyFont="1" applyFill="1" applyAlignment="1">
      <alignment vertical="center" wrapText="1"/>
    </xf>
    <xf numFmtId="0" fontId="7" fillId="5" borderId="0" xfId="0" applyFont="1" applyFill="1" applyAlignment="1">
      <alignment vertical="center" wrapText="1"/>
    </xf>
    <xf numFmtId="0" fontId="7" fillId="5" borderId="0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 wrapText="1"/>
    </xf>
    <xf numFmtId="0" fontId="6" fillId="5" borderId="0" xfId="0" applyFont="1" applyFill="1" applyAlignment="1">
      <alignment vertical="center"/>
    </xf>
    <xf numFmtId="0" fontId="14" fillId="5" borderId="0" xfId="0" applyFont="1" applyFill="1" applyAlignment="1">
      <alignment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1" fontId="8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1" fontId="5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7" fillId="0" borderId="0" xfId="0" applyFont="1" applyBorder="1"/>
    <xf numFmtId="1" fontId="8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/>
    <xf numFmtId="1" fontId="6" fillId="0" borderId="0" xfId="0" applyNumberFormat="1" applyFont="1" applyFill="1" applyBorder="1" applyAlignment="1">
      <alignment vertical="center"/>
    </xf>
    <xf numFmtId="0" fontId="6" fillId="0" borderId="0" xfId="0" applyFont="1" applyBorder="1"/>
    <xf numFmtId="0" fontId="6" fillId="0" borderId="0" xfId="0" applyFont="1" applyBorder="1" applyAlignment="1"/>
    <xf numFmtId="0" fontId="6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1" fontId="13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1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1" fontId="1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" fontId="17" fillId="0" borderId="0" xfId="0" applyNumberFormat="1" applyFont="1" applyBorder="1" applyAlignment="1">
      <alignment vertical="center"/>
    </xf>
    <xf numFmtId="0" fontId="6" fillId="6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7" borderId="0" xfId="2" applyFont="1" applyFill="1" applyAlignment="1">
      <alignment vertical="top"/>
    </xf>
    <xf numFmtId="0" fontId="2" fillId="7" borderId="0" xfId="2" applyFont="1" applyFill="1" applyAlignment="1">
      <alignment horizontal="left" vertical="top"/>
    </xf>
    <xf numFmtId="0" fontId="3" fillId="0" borderId="0" xfId="4" applyFont="1" applyAlignment="1">
      <alignment vertical="top"/>
    </xf>
    <xf numFmtId="0" fontId="19" fillId="0" borderId="0" xfId="4"/>
    <xf numFmtId="0" fontId="3" fillId="0" borderId="0" xfId="2" applyFont="1" applyAlignment="1">
      <alignment vertical="top"/>
    </xf>
    <xf numFmtId="0" fontId="3" fillId="0" borderId="0" xfId="2" applyFont="1" applyAlignment="1">
      <alignment horizontal="left" vertical="top"/>
    </xf>
    <xf numFmtId="0" fontId="3" fillId="7" borderId="0" xfId="2" applyFont="1" applyFill="1" applyAlignment="1">
      <alignment horizontal="left" vertical="top"/>
    </xf>
    <xf numFmtId="0" fontId="3" fillId="0" borderId="0" xfId="2" applyFont="1" applyAlignment="1">
      <alignment vertical="top" wrapText="1"/>
    </xf>
    <xf numFmtId="0" fontId="20" fillId="0" borderId="0" xfId="4" applyFont="1" applyAlignment="1">
      <alignment vertical="top"/>
    </xf>
    <xf numFmtId="0" fontId="2" fillId="0" borderId="0" xfId="2" applyFont="1" applyAlignment="1">
      <alignment vertical="top"/>
    </xf>
    <xf numFmtId="0" fontId="16" fillId="0" borderId="0" xfId="2"/>
    <xf numFmtId="1" fontId="6" fillId="0" borderId="0" xfId="0" applyNumberFormat="1" applyFont="1" applyFill="1" applyAlignment="1">
      <alignment horizontal="left" vertical="center" wrapText="1"/>
    </xf>
    <xf numFmtId="0" fontId="8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" fontId="6" fillId="0" borderId="5" xfId="0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" fontId="8" fillId="0" borderId="0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</cellXfs>
  <cellStyles count="5">
    <cellStyle name="Normál" xfId="0" builtinId="0"/>
    <cellStyle name="Normál 2" xfId="1" xr:uid="{00000000-0005-0000-0000-000001000000}"/>
    <cellStyle name="Normál 2 2" xfId="3" xr:uid="{00000000-0005-0000-0000-000002000000}"/>
    <cellStyle name="Normál 3" xfId="2" xr:uid="{00000000-0005-0000-0000-000003000000}"/>
    <cellStyle name="Normál 4" xfId="4" xr:uid="{53DCB9CB-5D28-4401-8D86-5CBDCD4E41F7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12</xdr:col>
      <xdr:colOff>203200</xdr:colOff>
      <xdr:row>11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12</xdr:col>
      <xdr:colOff>203200</xdr:colOff>
      <xdr:row>11</xdr:row>
      <xdr:rowOff>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7" name="AutoShap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9" name="AutoShape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16</xdr:col>
      <xdr:colOff>266700</xdr:colOff>
      <xdr:row>11</xdr:row>
      <xdr:rowOff>0</xdr:rowOff>
    </xdr:to>
    <xdr:sp macro="" textlink="">
      <xdr:nvSpPr>
        <xdr:cNvPr id="11" name="AutoShape 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16</xdr:col>
      <xdr:colOff>266700</xdr:colOff>
      <xdr:row>11</xdr:row>
      <xdr:rowOff>0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12</xdr:col>
      <xdr:colOff>203200</xdr:colOff>
      <xdr:row>11</xdr:row>
      <xdr:rowOff>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0" y="304800"/>
          <a:ext cx="7480300" cy="19907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12</xdr:col>
      <xdr:colOff>203200</xdr:colOff>
      <xdr:row>11</xdr:row>
      <xdr:rowOff>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0" y="304800"/>
          <a:ext cx="7480300" cy="19907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D90"/>
  <sheetViews>
    <sheetView tabSelected="1" view="pageBreakPreview" zoomScaleNormal="100" zoomScaleSheetLayoutView="100" workbookViewId="0">
      <pane ySplit="11" topLeftCell="A12" activePane="bottomLeft" state="frozen"/>
      <selection pane="bottomLeft" activeCell="F14" sqref="F14"/>
    </sheetView>
  </sheetViews>
  <sheetFormatPr defaultColWidth="8.85546875" defaultRowHeight="12" x14ac:dyDescent="0.2"/>
  <cols>
    <col min="1" max="1" width="16" style="3" customWidth="1"/>
    <col min="2" max="2" width="6.7109375" style="2" customWidth="1"/>
    <col min="3" max="3" width="12.140625" style="3" customWidth="1"/>
    <col min="4" max="4" width="18.28515625" style="4" customWidth="1"/>
    <col min="5" max="5" width="19.5703125" style="4" customWidth="1"/>
    <col min="6" max="6" width="18.85546875" style="4" customWidth="1"/>
    <col min="7" max="7" width="10" style="5" hidden="1" customWidth="1"/>
    <col min="8" max="8" width="4.140625" style="6" customWidth="1"/>
    <col min="9" max="9" width="5.28515625" style="6" customWidth="1"/>
    <col min="10" max="10" width="4.42578125" style="6" customWidth="1"/>
    <col min="11" max="11" width="5.7109375" style="6" customWidth="1"/>
    <col min="12" max="12" width="5" style="6" customWidth="1"/>
    <col min="13" max="13" width="5.28515625" style="6" customWidth="1"/>
    <col min="14" max="14" width="6" style="6" customWidth="1"/>
    <col min="15" max="15" width="6.42578125" style="7" customWidth="1"/>
    <col min="16" max="16" width="6" style="7" customWidth="1"/>
    <col min="17" max="17" width="6.28515625" style="8" customWidth="1"/>
    <col min="18" max="18" width="6.42578125" style="9" customWidth="1"/>
    <col min="19" max="19" width="6.28515625" style="9" customWidth="1"/>
    <col min="20" max="20" width="7" style="9" customWidth="1"/>
    <col min="21" max="21" width="16.42578125" style="10" customWidth="1"/>
    <col min="22" max="22" width="16.7109375" style="10" customWidth="1"/>
    <col min="23" max="23" width="20.28515625" style="73" customWidth="1"/>
    <col min="24" max="108" width="9.140625" style="10" customWidth="1"/>
    <col min="109" max="16384" width="8.85546875" style="10"/>
  </cols>
  <sheetData>
    <row r="1" spans="1:108" x14ac:dyDescent="0.2">
      <c r="A1" s="1" t="s">
        <v>34</v>
      </c>
    </row>
    <row r="2" spans="1:108" x14ac:dyDescent="0.2">
      <c r="A2" s="1" t="s">
        <v>66</v>
      </c>
      <c r="W2" s="74"/>
    </row>
    <row r="3" spans="1:108" x14ac:dyDescent="0.2">
      <c r="A3" s="11" t="s">
        <v>4</v>
      </c>
      <c r="B3" s="11"/>
      <c r="C3" s="12" t="s">
        <v>67</v>
      </c>
      <c r="D3" s="10"/>
      <c r="E3" s="10"/>
      <c r="F3" s="12"/>
      <c r="G3" s="13"/>
      <c r="H3" s="13"/>
      <c r="I3" s="13"/>
      <c r="J3" s="13"/>
      <c r="K3" s="13"/>
      <c r="L3" s="13"/>
      <c r="M3" s="13"/>
      <c r="N3" s="13"/>
      <c r="O3" s="14"/>
      <c r="P3" s="14"/>
      <c r="Q3" s="15"/>
      <c r="R3" s="16"/>
      <c r="S3" s="16"/>
      <c r="T3" s="16"/>
      <c r="U3" s="17"/>
      <c r="V3" s="17"/>
    </row>
    <row r="4" spans="1:108" x14ac:dyDescent="0.2">
      <c r="A4" s="18" t="s">
        <v>5</v>
      </c>
      <c r="B4" s="18"/>
      <c r="C4" s="19" t="s">
        <v>68</v>
      </c>
      <c r="D4" s="10"/>
      <c r="E4" s="10"/>
      <c r="F4" s="19"/>
      <c r="G4" s="19"/>
      <c r="H4" s="19"/>
      <c r="I4" s="7"/>
      <c r="J4" s="7"/>
      <c r="K4" s="7"/>
      <c r="L4" s="7"/>
      <c r="M4" s="7"/>
      <c r="N4" s="7"/>
      <c r="Q4" s="15"/>
      <c r="R4" s="16"/>
      <c r="S4" s="16"/>
      <c r="T4" s="16"/>
      <c r="U4" s="17"/>
      <c r="V4" s="17"/>
    </row>
    <row r="5" spans="1:108" x14ac:dyDescent="0.2">
      <c r="A5" s="18" t="s">
        <v>35</v>
      </c>
      <c r="B5" s="18"/>
      <c r="C5" s="19" t="s">
        <v>69</v>
      </c>
      <c r="D5" s="10"/>
      <c r="E5" s="10"/>
      <c r="F5" s="19"/>
      <c r="G5" s="19"/>
      <c r="H5" s="19"/>
      <c r="I5" s="7"/>
      <c r="J5" s="7"/>
      <c r="K5" s="7"/>
      <c r="L5" s="7"/>
      <c r="M5" s="7"/>
      <c r="N5" s="7"/>
      <c r="Q5" s="15"/>
      <c r="R5" s="16"/>
      <c r="S5" s="16"/>
      <c r="T5" s="16"/>
      <c r="U5" s="17"/>
      <c r="V5" s="17"/>
    </row>
    <row r="6" spans="1:108" ht="37.15" customHeight="1" x14ac:dyDescent="0.2">
      <c r="A6" s="142" t="s">
        <v>65</v>
      </c>
      <c r="B6" s="142"/>
      <c r="C6" s="19" t="s">
        <v>70</v>
      </c>
      <c r="D6" s="69"/>
      <c r="E6" s="69"/>
      <c r="F6" s="19"/>
      <c r="G6" s="124"/>
      <c r="H6" s="19"/>
      <c r="I6" s="7"/>
      <c r="J6" s="7"/>
      <c r="K6" s="7"/>
      <c r="L6" s="7"/>
      <c r="M6" s="7"/>
      <c r="N6" s="7"/>
      <c r="Q6" s="15"/>
      <c r="R6" s="16"/>
      <c r="S6" s="16"/>
      <c r="T6" s="16"/>
      <c r="U6" s="17"/>
      <c r="V6" s="17"/>
      <c r="W6" s="80"/>
    </row>
    <row r="7" spans="1:108" ht="14.45" customHeight="1" x14ac:dyDescent="0.2">
      <c r="A7" s="20" t="s">
        <v>32</v>
      </c>
      <c r="B7" s="21"/>
      <c r="C7" s="14" t="s">
        <v>64</v>
      </c>
      <c r="D7" s="10"/>
      <c r="E7" s="10"/>
      <c r="F7" s="17"/>
      <c r="G7" s="17"/>
      <c r="H7" s="17"/>
      <c r="I7" s="17"/>
      <c r="J7" s="17"/>
      <c r="K7" s="17"/>
      <c r="L7" s="17"/>
      <c r="M7" s="17"/>
      <c r="N7" s="17"/>
      <c r="O7" s="22"/>
      <c r="P7" s="22"/>
      <c r="Q7" s="17"/>
      <c r="R7" s="17"/>
      <c r="S7" s="17"/>
      <c r="T7" s="17"/>
      <c r="U7" s="17"/>
      <c r="V7" s="17"/>
    </row>
    <row r="8" spans="1:108" x14ac:dyDescent="0.2">
      <c r="A8" s="23"/>
      <c r="B8" s="21"/>
      <c r="C8" s="24"/>
      <c r="D8" s="25"/>
      <c r="E8" s="25"/>
      <c r="F8" s="17"/>
      <c r="G8" s="17"/>
      <c r="H8" s="17"/>
      <c r="I8" s="17"/>
      <c r="J8" s="17"/>
      <c r="K8" s="17"/>
      <c r="L8" s="17"/>
      <c r="M8" s="17"/>
      <c r="N8" s="17"/>
      <c r="O8" s="22"/>
      <c r="P8" s="22"/>
      <c r="Q8" s="17"/>
      <c r="R8" s="17"/>
      <c r="S8" s="17"/>
      <c r="T8" s="17"/>
      <c r="U8" s="17"/>
      <c r="V8" s="17"/>
    </row>
    <row r="9" spans="1:108" x14ac:dyDescent="0.2">
      <c r="A9" s="23"/>
      <c r="B9" s="26"/>
      <c r="C9" s="24"/>
      <c r="F9" s="27"/>
      <c r="G9" s="28"/>
      <c r="H9" s="151" t="s">
        <v>16</v>
      </c>
      <c r="I9" s="151"/>
      <c r="J9" s="151"/>
      <c r="K9" s="151"/>
      <c r="L9" s="151"/>
      <c r="M9" s="151"/>
      <c r="N9" s="151"/>
      <c r="O9" s="151"/>
      <c r="P9" s="151"/>
      <c r="Q9" s="15"/>
      <c r="R9" s="29"/>
      <c r="S9" s="29"/>
      <c r="T9" s="29"/>
    </row>
    <row r="10" spans="1:108" x14ac:dyDescent="0.2">
      <c r="A10" s="23"/>
      <c r="B10" s="30"/>
      <c r="C10" s="24"/>
      <c r="D10" s="25"/>
      <c r="E10" s="25"/>
      <c r="F10" s="25"/>
      <c r="G10" s="31"/>
      <c r="H10" s="145" t="s">
        <v>17</v>
      </c>
      <c r="I10" s="145"/>
      <c r="J10" s="145"/>
      <c r="K10" s="145" t="s">
        <v>6</v>
      </c>
      <c r="L10" s="145"/>
      <c r="M10" s="145"/>
      <c r="N10" s="145"/>
      <c r="O10" s="145"/>
      <c r="P10" s="145"/>
      <c r="Q10" s="15"/>
      <c r="R10" s="16"/>
      <c r="S10" s="16"/>
      <c r="T10" s="16"/>
    </row>
    <row r="11" spans="1:108" s="38" customFormat="1" ht="34.15" customHeight="1" x14ac:dyDescent="0.25">
      <c r="A11" s="32" t="s">
        <v>7</v>
      </c>
      <c r="B11" s="33" t="s">
        <v>33</v>
      </c>
      <c r="C11" s="32" t="s">
        <v>23</v>
      </c>
      <c r="D11" s="34" t="s">
        <v>8</v>
      </c>
      <c r="E11" s="34" t="s">
        <v>42</v>
      </c>
      <c r="F11" s="34" t="s">
        <v>3</v>
      </c>
      <c r="G11" s="35" t="s">
        <v>9</v>
      </c>
      <c r="H11" s="33" t="s">
        <v>36</v>
      </c>
      <c r="I11" s="33" t="s">
        <v>0</v>
      </c>
      <c r="J11" s="33" t="s">
        <v>1</v>
      </c>
      <c r="K11" s="33" t="s">
        <v>36</v>
      </c>
      <c r="L11" s="33" t="s">
        <v>0</v>
      </c>
      <c r="M11" s="33" t="s">
        <v>1</v>
      </c>
      <c r="N11" s="33" t="s">
        <v>59</v>
      </c>
      <c r="O11" s="36" t="s">
        <v>24</v>
      </c>
      <c r="P11" s="36" t="s">
        <v>60</v>
      </c>
      <c r="Q11" s="33" t="s">
        <v>11</v>
      </c>
      <c r="R11" s="35" t="s">
        <v>12</v>
      </c>
      <c r="S11" s="35" t="s">
        <v>13</v>
      </c>
      <c r="T11" s="35" t="s">
        <v>41</v>
      </c>
      <c r="U11" s="37" t="s">
        <v>14</v>
      </c>
      <c r="V11" s="35" t="s">
        <v>15</v>
      </c>
      <c r="W11" s="75"/>
    </row>
    <row r="12" spans="1:108" s="51" customFormat="1" ht="24" x14ac:dyDescent="0.25">
      <c r="A12" s="127" t="s">
        <v>365</v>
      </c>
      <c r="B12" s="128">
        <v>1</v>
      </c>
      <c r="C12" s="40" t="s">
        <v>236</v>
      </c>
      <c r="D12" s="40" t="s">
        <v>157</v>
      </c>
      <c r="E12" s="40" t="s">
        <v>237</v>
      </c>
      <c r="F12" s="40" t="s">
        <v>209</v>
      </c>
      <c r="G12" s="129" t="s">
        <v>154</v>
      </c>
      <c r="H12" s="41">
        <v>2</v>
      </c>
      <c r="I12" s="128">
        <v>1</v>
      </c>
      <c r="J12" s="128">
        <v>0</v>
      </c>
      <c r="K12" s="128">
        <v>26</v>
      </c>
      <c r="L12" s="128">
        <v>13</v>
      </c>
      <c r="M12" s="128">
        <v>0</v>
      </c>
      <c r="N12" s="128">
        <v>0</v>
      </c>
      <c r="O12" s="128">
        <v>0</v>
      </c>
      <c r="P12" s="128">
        <v>0</v>
      </c>
      <c r="Q12" s="128">
        <v>3</v>
      </c>
      <c r="R12" s="93" t="s">
        <v>18</v>
      </c>
      <c r="S12" s="50" t="s">
        <v>19</v>
      </c>
      <c r="T12" s="130" t="s">
        <v>158</v>
      </c>
      <c r="U12" s="40"/>
      <c r="V12" s="40"/>
      <c r="W12" s="76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</row>
    <row r="13" spans="1:108" s="51" customFormat="1" x14ac:dyDescent="0.25">
      <c r="A13" s="127" t="s">
        <v>365</v>
      </c>
      <c r="B13" s="128">
        <v>1</v>
      </c>
      <c r="C13" s="40" t="s">
        <v>238</v>
      </c>
      <c r="D13" s="40" t="s">
        <v>72</v>
      </c>
      <c r="E13" s="40" t="s">
        <v>147</v>
      </c>
      <c r="F13" s="40" t="s">
        <v>205</v>
      </c>
      <c r="G13" s="129" t="s">
        <v>123</v>
      </c>
      <c r="H13" s="41">
        <v>2</v>
      </c>
      <c r="I13" s="128">
        <v>2</v>
      </c>
      <c r="J13" s="128">
        <v>0</v>
      </c>
      <c r="K13" s="128">
        <v>26</v>
      </c>
      <c r="L13" s="128">
        <v>26</v>
      </c>
      <c r="M13" s="128">
        <v>0</v>
      </c>
      <c r="N13" s="128">
        <v>0</v>
      </c>
      <c r="O13" s="128">
        <v>0</v>
      </c>
      <c r="P13" s="128">
        <v>0</v>
      </c>
      <c r="Q13" s="128">
        <v>4</v>
      </c>
      <c r="R13" s="42" t="s">
        <v>18</v>
      </c>
      <c r="S13" s="50" t="s">
        <v>19</v>
      </c>
      <c r="T13" s="130" t="s">
        <v>158</v>
      </c>
      <c r="U13" s="40"/>
      <c r="V13" s="40"/>
      <c r="W13" s="76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</row>
    <row r="14" spans="1:108" s="51" customFormat="1" ht="24" x14ac:dyDescent="0.25">
      <c r="A14" s="127" t="s">
        <v>365</v>
      </c>
      <c r="B14" s="128">
        <v>1</v>
      </c>
      <c r="C14" s="40" t="s">
        <v>239</v>
      </c>
      <c r="D14" s="40" t="s">
        <v>186</v>
      </c>
      <c r="E14" s="40" t="s">
        <v>240</v>
      </c>
      <c r="F14" s="40" t="s">
        <v>210</v>
      </c>
      <c r="G14" s="129" t="s">
        <v>187</v>
      </c>
      <c r="H14" s="41">
        <v>0</v>
      </c>
      <c r="I14" s="128">
        <v>2</v>
      </c>
      <c r="J14" s="128">
        <v>0</v>
      </c>
      <c r="K14" s="128">
        <v>0</v>
      </c>
      <c r="L14" s="128">
        <v>26</v>
      </c>
      <c r="M14" s="128">
        <v>0</v>
      </c>
      <c r="N14" s="128">
        <v>0</v>
      </c>
      <c r="O14" s="128">
        <v>0</v>
      </c>
      <c r="P14" s="128">
        <v>0</v>
      </c>
      <c r="Q14" s="128">
        <v>0</v>
      </c>
      <c r="R14" s="42" t="s">
        <v>446</v>
      </c>
      <c r="S14" s="50" t="s">
        <v>19</v>
      </c>
      <c r="T14" s="130" t="s">
        <v>158</v>
      </c>
      <c r="U14" s="40" t="s">
        <v>194</v>
      </c>
      <c r="V14" s="40"/>
      <c r="W14" s="76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</row>
    <row r="15" spans="1:108" s="51" customFormat="1" ht="24" x14ac:dyDescent="0.25">
      <c r="A15" s="127" t="s">
        <v>365</v>
      </c>
      <c r="B15" s="128">
        <v>1</v>
      </c>
      <c r="C15" s="40" t="s">
        <v>241</v>
      </c>
      <c r="D15" s="40" t="s">
        <v>73</v>
      </c>
      <c r="E15" s="40" t="s">
        <v>242</v>
      </c>
      <c r="F15" s="40" t="s">
        <v>206</v>
      </c>
      <c r="G15" s="129" t="s">
        <v>107</v>
      </c>
      <c r="H15" s="41">
        <v>2</v>
      </c>
      <c r="I15" s="128">
        <v>0</v>
      </c>
      <c r="J15" s="128">
        <v>0</v>
      </c>
      <c r="K15" s="128">
        <v>26</v>
      </c>
      <c r="L15" s="128">
        <v>0</v>
      </c>
      <c r="M15" s="128">
        <v>0</v>
      </c>
      <c r="N15" s="128">
        <v>13</v>
      </c>
      <c r="O15" s="128">
        <v>1</v>
      </c>
      <c r="P15" s="128">
        <v>0</v>
      </c>
      <c r="Q15" s="128">
        <v>4</v>
      </c>
      <c r="R15" s="42" t="s">
        <v>18</v>
      </c>
      <c r="S15" s="50" t="s">
        <v>19</v>
      </c>
      <c r="T15" s="130" t="s">
        <v>159</v>
      </c>
      <c r="U15" s="40"/>
      <c r="V15" s="40" t="s">
        <v>160</v>
      </c>
      <c r="W15" s="76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</row>
    <row r="16" spans="1:108" s="51" customFormat="1" x14ac:dyDescent="0.25">
      <c r="A16" s="127" t="s">
        <v>365</v>
      </c>
      <c r="B16" s="128">
        <v>1</v>
      </c>
      <c r="C16" s="40" t="s">
        <v>243</v>
      </c>
      <c r="D16" s="40" t="s">
        <v>153</v>
      </c>
      <c r="E16" s="40" t="s">
        <v>244</v>
      </c>
      <c r="F16" s="40" t="s">
        <v>204</v>
      </c>
      <c r="G16" s="129" t="s">
        <v>122</v>
      </c>
      <c r="H16" s="41">
        <v>1</v>
      </c>
      <c r="I16" s="128">
        <v>2</v>
      </c>
      <c r="J16" s="128">
        <v>0</v>
      </c>
      <c r="K16" s="128">
        <v>13</v>
      </c>
      <c r="L16" s="128">
        <v>26</v>
      </c>
      <c r="M16" s="128">
        <v>0</v>
      </c>
      <c r="N16" s="128">
        <v>0</v>
      </c>
      <c r="O16" s="128">
        <v>0</v>
      </c>
      <c r="P16" s="128">
        <v>0</v>
      </c>
      <c r="Q16" s="128">
        <v>4</v>
      </c>
      <c r="R16" s="41" t="s">
        <v>446</v>
      </c>
      <c r="S16" s="43" t="s">
        <v>19</v>
      </c>
      <c r="T16" s="130" t="s">
        <v>158</v>
      </c>
      <c r="U16" s="40"/>
      <c r="V16" s="40"/>
      <c r="W16" s="76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</row>
    <row r="17" spans="1:108" s="51" customFormat="1" ht="24" x14ac:dyDescent="0.25">
      <c r="A17" s="127" t="s">
        <v>365</v>
      </c>
      <c r="B17" s="128">
        <v>1</v>
      </c>
      <c r="C17" s="40" t="s">
        <v>245</v>
      </c>
      <c r="D17" s="40" t="s">
        <v>71</v>
      </c>
      <c r="E17" s="40" t="s">
        <v>246</v>
      </c>
      <c r="F17" s="40" t="s">
        <v>203</v>
      </c>
      <c r="G17" s="129" t="s">
        <v>106</v>
      </c>
      <c r="H17" s="41">
        <v>3</v>
      </c>
      <c r="I17" s="128">
        <v>0</v>
      </c>
      <c r="J17" s="128">
        <v>0</v>
      </c>
      <c r="K17" s="128">
        <v>39</v>
      </c>
      <c r="L17" s="128">
        <v>0</v>
      </c>
      <c r="M17" s="128">
        <v>0</v>
      </c>
      <c r="N17" s="128">
        <v>0</v>
      </c>
      <c r="O17" s="128">
        <v>0</v>
      </c>
      <c r="P17" s="128">
        <v>0</v>
      </c>
      <c r="Q17" s="128">
        <v>3</v>
      </c>
      <c r="R17" s="41" t="s">
        <v>446</v>
      </c>
      <c r="S17" s="43" t="s">
        <v>19</v>
      </c>
      <c r="T17" s="130" t="s">
        <v>158</v>
      </c>
      <c r="U17" s="40"/>
      <c r="V17" s="40" t="s">
        <v>77</v>
      </c>
      <c r="W17" s="76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</row>
    <row r="18" spans="1:108" s="51" customFormat="1" x14ac:dyDescent="0.25">
      <c r="A18" s="127" t="s">
        <v>365</v>
      </c>
      <c r="B18" s="128">
        <v>1</v>
      </c>
      <c r="C18" s="40" t="s">
        <v>247</v>
      </c>
      <c r="D18" s="40" t="s">
        <v>143</v>
      </c>
      <c r="E18" s="40" t="s">
        <v>148</v>
      </c>
      <c r="F18" s="40" t="s">
        <v>207</v>
      </c>
      <c r="G18" s="129" t="s">
        <v>155</v>
      </c>
      <c r="H18" s="41">
        <v>2</v>
      </c>
      <c r="I18" s="128">
        <v>2</v>
      </c>
      <c r="J18" s="128">
        <v>0</v>
      </c>
      <c r="K18" s="128">
        <v>26</v>
      </c>
      <c r="L18" s="128">
        <v>26</v>
      </c>
      <c r="M18" s="128">
        <v>0</v>
      </c>
      <c r="N18" s="128">
        <v>0</v>
      </c>
      <c r="O18" s="128">
        <v>0</v>
      </c>
      <c r="P18" s="128">
        <v>0</v>
      </c>
      <c r="Q18" s="128">
        <v>4</v>
      </c>
      <c r="R18" s="42" t="s">
        <v>18</v>
      </c>
      <c r="S18" s="50" t="s">
        <v>19</v>
      </c>
      <c r="T18" s="130" t="s">
        <v>158</v>
      </c>
      <c r="U18" s="40"/>
      <c r="V18" s="40"/>
      <c r="W18" s="76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</row>
    <row r="19" spans="1:108" s="51" customFormat="1" ht="24" x14ac:dyDescent="0.25">
      <c r="A19" s="127" t="s">
        <v>365</v>
      </c>
      <c r="B19" s="128">
        <v>1</v>
      </c>
      <c r="C19" s="40" t="s">
        <v>248</v>
      </c>
      <c r="D19" s="40" t="s">
        <v>165</v>
      </c>
      <c r="E19" s="40" t="s">
        <v>249</v>
      </c>
      <c r="F19" s="40" t="s">
        <v>208</v>
      </c>
      <c r="G19" s="129" t="s">
        <v>124</v>
      </c>
      <c r="H19" s="41">
        <v>2</v>
      </c>
      <c r="I19" s="128">
        <v>0</v>
      </c>
      <c r="J19" s="128">
        <v>0</v>
      </c>
      <c r="K19" s="128">
        <v>26</v>
      </c>
      <c r="L19" s="128">
        <v>0</v>
      </c>
      <c r="M19" s="128">
        <v>0</v>
      </c>
      <c r="N19" s="128">
        <v>13</v>
      </c>
      <c r="O19" s="128">
        <v>1</v>
      </c>
      <c r="P19" s="128">
        <v>0</v>
      </c>
      <c r="Q19" s="128">
        <v>3</v>
      </c>
      <c r="R19" s="42" t="s">
        <v>18</v>
      </c>
      <c r="S19" s="50" t="s">
        <v>19</v>
      </c>
      <c r="T19" s="130" t="s">
        <v>159</v>
      </c>
      <c r="U19" s="40"/>
      <c r="V19" s="40" t="s">
        <v>161</v>
      </c>
      <c r="W19" s="76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</row>
    <row r="20" spans="1:108" s="51" customFormat="1" x14ac:dyDescent="0.25">
      <c r="A20" s="127" t="s">
        <v>365</v>
      </c>
      <c r="B20" s="128">
        <v>1</v>
      </c>
      <c r="C20" s="40" t="s">
        <v>250</v>
      </c>
      <c r="D20" s="40" t="s">
        <v>201</v>
      </c>
      <c r="E20" s="40" t="s">
        <v>251</v>
      </c>
      <c r="F20" s="40" t="s">
        <v>197</v>
      </c>
      <c r="G20" s="129" t="s">
        <v>252</v>
      </c>
      <c r="H20" s="41">
        <v>0</v>
      </c>
      <c r="I20" s="128">
        <v>2</v>
      </c>
      <c r="J20" s="128">
        <v>0</v>
      </c>
      <c r="K20" s="128">
        <v>0</v>
      </c>
      <c r="L20" s="128">
        <v>26</v>
      </c>
      <c r="M20" s="128">
        <v>0</v>
      </c>
      <c r="N20" s="128">
        <v>0</v>
      </c>
      <c r="O20" s="128">
        <v>0</v>
      </c>
      <c r="P20" s="128">
        <v>0</v>
      </c>
      <c r="Q20" s="128">
        <v>0</v>
      </c>
      <c r="R20" s="42" t="s">
        <v>448</v>
      </c>
      <c r="S20" s="50" t="s">
        <v>19</v>
      </c>
      <c r="T20" s="130" t="s">
        <v>158</v>
      </c>
      <c r="U20" s="40"/>
      <c r="V20" s="40"/>
      <c r="W20" s="76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</row>
    <row r="21" spans="1:108" s="51" customFormat="1" ht="24" x14ac:dyDescent="0.25">
      <c r="A21" s="127" t="s">
        <v>365</v>
      </c>
      <c r="B21" s="47">
        <v>1</v>
      </c>
      <c r="C21" s="48"/>
      <c r="D21" s="48" t="s">
        <v>117</v>
      </c>
      <c r="E21" s="48" t="s">
        <v>150</v>
      </c>
      <c r="F21" s="48"/>
      <c r="G21" s="49"/>
      <c r="H21" s="42"/>
      <c r="I21" s="42"/>
      <c r="J21" s="42"/>
      <c r="K21" s="47"/>
      <c r="L21" s="47"/>
      <c r="M21" s="47"/>
      <c r="N21" s="47"/>
      <c r="O21" s="47"/>
      <c r="P21" s="47"/>
      <c r="Q21" s="47">
        <v>4</v>
      </c>
      <c r="R21" s="50"/>
      <c r="S21" s="50" t="s">
        <v>21</v>
      </c>
      <c r="T21" s="50"/>
      <c r="U21" s="44"/>
      <c r="V21" s="46"/>
      <c r="W21" s="77"/>
    </row>
    <row r="22" spans="1:108" s="51" customFormat="1" x14ac:dyDescent="0.25">
      <c r="A22" s="146" t="s">
        <v>20</v>
      </c>
      <c r="B22" s="149"/>
      <c r="C22" s="149"/>
      <c r="D22" s="149"/>
      <c r="E22" s="149"/>
      <c r="F22" s="149"/>
      <c r="G22" s="150"/>
      <c r="H22" s="52">
        <f t="shared" ref="H22:Q22" si="0">SUM(H12:H21)</f>
        <v>14</v>
      </c>
      <c r="I22" s="52">
        <f t="shared" si="0"/>
        <v>11</v>
      </c>
      <c r="J22" s="52">
        <f t="shared" si="0"/>
        <v>0</v>
      </c>
      <c r="K22" s="52">
        <f t="shared" si="0"/>
        <v>182</v>
      </c>
      <c r="L22" s="52">
        <f t="shared" si="0"/>
        <v>143</v>
      </c>
      <c r="M22" s="52">
        <f t="shared" si="0"/>
        <v>0</v>
      </c>
      <c r="N22" s="52">
        <f t="shared" si="0"/>
        <v>26</v>
      </c>
      <c r="O22" s="52">
        <f t="shared" si="0"/>
        <v>2</v>
      </c>
      <c r="P22" s="52">
        <f t="shared" si="0"/>
        <v>0</v>
      </c>
      <c r="Q22" s="52">
        <f t="shared" si="0"/>
        <v>29</v>
      </c>
      <c r="R22" s="53"/>
      <c r="S22" s="53"/>
      <c r="T22" s="53"/>
      <c r="U22" s="54"/>
      <c r="V22" s="54"/>
      <c r="W22" s="77"/>
    </row>
    <row r="23" spans="1:108" s="51" customFormat="1" ht="24" x14ac:dyDescent="0.25">
      <c r="A23" s="127" t="s">
        <v>365</v>
      </c>
      <c r="B23" s="93">
        <v>2</v>
      </c>
      <c r="C23" s="81" t="s">
        <v>253</v>
      </c>
      <c r="D23" s="81" t="s">
        <v>188</v>
      </c>
      <c r="E23" s="81" t="s">
        <v>254</v>
      </c>
      <c r="F23" s="81" t="s">
        <v>210</v>
      </c>
      <c r="G23" s="81" t="s">
        <v>187</v>
      </c>
      <c r="H23" s="42">
        <v>0</v>
      </c>
      <c r="I23" s="93">
        <v>2</v>
      </c>
      <c r="J23" s="93">
        <v>0</v>
      </c>
      <c r="K23" s="93">
        <v>0</v>
      </c>
      <c r="L23" s="93">
        <v>26</v>
      </c>
      <c r="M23" s="93">
        <v>0</v>
      </c>
      <c r="N23" s="42">
        <v>0</v>
      </c>
      <c r="O23" s="42">
        <v>0</v>
      </c>
      <c r="P23" s="42">
        <v>0</v>
      </c>
      <c r="Q23" s="42">
        <v>0</v>
      </c>
      <c r="R23" s="42" t="s">
        <v>446</v>
      </c>
      <c r="S23" s="50" t="s">
        <v>19</v>
      </c>
      <c r="T23" s="50" t="s">
        <v>158</v>
      </c>
      <c r="U23" s="81" t="s">
        <v>195</v>
      </c>
      <c r="V23" s="81"/>
      <c r="W23" s="77"/>
    </row>
    <row r="24" spans="1:108" s="51" customFormat="1" x14ac:dyDescent="0.25">
      <c r="A24" s="127" t="s">
        <v>365</v>
      </c>
      <c r="B24" s="93">
        <v>2</v>
      </c>
      <c r="C24" s="81" t="s">
        <v>255</v>
      </c>
      <c r="D24" s="81" t="s">
        <v>75</v>
      </c>
      <c r="E24" s="81" t="s">
        <v>149</v>
      </c>
      <c r="F24" s="81" t="s">
        <v>256</v>
      </c>
      <c r="G24" s="81" t="s">
        <v>108</v>
      </c>
      <c r="H24" s="42">
        <v>2</v>
      </c>
      <c r="I24" s="93">
        <v>0</v>
      </c>
      <c r="J24" s="93">
        <v>0</v>
      </c>
      <c r="K24" s="93">
        <v>26</v>
      </c>
      <c r="L24" s="93">
        <v>0</v>
      </c>
      <c r="M24" s="93">
        <v>0</v>
      </c>
      <c r="N24" s="42">
        <v>13</v>
      </c>
      <c r="O24" s="42">
        <v>1</v>
      </c>
      <c r="P24" s="42">
        <v>0</v>
      </c>
      <c r="Q24" s="42">
        <v>3</v>
      </c>
      <c r="R24" s="42" t="s">
        <v>446</v>
      </c>
      <c r="S24" s="50" t="s">
        <v>19</v>
      </c>
      <c r="T24" s="50" t="s">
        <v>159</v>
      </c>
      <c r="U24" s="81" t="s">
        <v>176</v>
      </c>
      <c r="V24" s="81" t="s">
        <v>161</v>
      </c>
      <c r="W24" s="77"/>
    </row>
    <row r="25" spans="1:108" s="51" customFormat="1" ht="24" x14ac:dyDescent="0.25">
      <c r="A25" s="127" t="s">
        <v>365</v>
      </c>
      <c r="B25" s="93">
        <v>2</v>
      </c>
      <c r="C25" s="81" t="s">
        <v>257</v>
      </c>
      <c r="D25" s="81" t="s">
        <v>78</v>
      </c>
      <c r="E25" s="81" t="s">
        <v>258</v>
      </c>
      <c r="F25" s="81" t="s">
        <v>259</v>
      </c>
      <c r="G25" s="81" t="s">
        <v>125</v>
      </c>
      <c r="H25" s="42">
        <v>0</v>
      </c>
      <c r="I25" s="93">
        <v>0</v>
      </c>
      <c r="J25" s="93">
        <v>0</v>
      </c>
      <c r="K25" s="93">
        <v>0</v>
      </c>
      <c r="L25" s="93">
        <v>0</v>
      </c>
      <c r="M25" s="93">
        <v>0</v>
      </c>
      <c r="N25" s="42">
        <v>45</v>
      </c>
      <c r="O25" s="42">
        <v>5</v>
      </c>
      <c r="P25" s="42">
        <v>0</v>
      </c>
      <c r="Q25" s="42">
        <v>3</v>
      </c>
      <c r="R25" s="93" t="s">
        <v>18</v>
      </c>
      <c r="S25" s="50" t="s">
        <v>19</v>
      </c>
      <c r="T25" s="50" t="s">
        <v>159</v>
      </c>
      <c r="U25" s="81" t="s">
        <v>178</v>
      </c>
      <c r="V25" s="81" t="s">
        <v>160</v>
      </c>
      <c r="W25" s="77"/>
    </row>
    <row r="26" spans="1:108" s="51" customFormat="1" ht="36" x14ac:dyDescent="0.25">
      <c r="A26" s="127" t="s">
        <v>365</v>
      </c>
      <c r="B26" s="93">
        <v>2</v>
      </c>
      <c r="C26" s="81" t="s">
        <v>260</v>
      </c>
      <c r="D26" s="81" t="s">
        <v>76</v>
      </c>
      <c r="E26" s="81" t="s">
        <v>151</v>
      </c>
      <c r="F26" s="81" t="s">
        <v>212</v>
      </c>
      <c r="G26" s="81" t="s">
        <v>109</v>
      </c>
      <c r="H26" s="42">
        <v>1</v>
      </c>
      <c r="I26" s="93">
        <v>2</v>
      </c>
      <c r="J26" s="93">
        <v>0</v>
      </c>
      <c r="K26" s="93">
        <v>13</v>
      </c>
      <c r="L26" s="93">
        <v>26</v>
      </c>
      <c r="M26" s="93">
        <v>0</v>
      </c>
      <c r="N26" s="42">
        <v>0</v>
      </c>
      <c r="O26" s="42">
        <v>0</v>
      </c>
      <c r="P26" s="42">
        <v>0</v>
      </c>
      <c r="Q26" s="42">
        <v>3</v>
      </c>
      <c r="R26" s="42" t="s">
        <v>446</v>
      </c>
      <c r="S26" s="50" t="s">
        <v>19</v>
      </c>
      <c r="T26" s="50" t="s">
        <v>158</v>
      </c>
      <c r="U26" s="81"/>
      <c r="V26" s="81"/>
      <c r="W26" s="77"/>
    </row>
    <row r="27" spans="1:108" s="51" customFormat="1" ht="36" x14ac:dyDescent="0.25">
      <c r="A27" s="127" t="s">
        <v>365</v>
      </c>
      <c r="B27" s="93">
        <v>2</v>
      </c>
      <c r="C27" s="81" t="s">
        <v>261</v>
      </c>
      <c r="D27" s="81" t="s">
        <v>139</v>
      </c>
      <c r="E27" s="81" t="s">
        <v>262</v>
      </c>
      <c r="F27" s="81" t="s">
        <v>213</v>
      </c>
      <c r="G27" s="81" t="s">
        <v>127</v>
      </c>
      <c r="H27" s="42">
        <v>2</v>
      </c>
      <c r="I27" s="93">
        <v>3</v>
      </c>
      <c r="J27" s="93">
        <v>0</v>
      </c>
      <c r="K27" s="93">
        <v>26</v>
      </c>
      <c r="L27" s="93">
        <v>39</v>
      </c>
      <c r="M27" s="93">
        <v>0</v>
      </c>
      <c r="N27" s="42">
        <v>0</v>
      </c>
      <c r="O27" s="42">
        <v>0</v>
      </c>
      <c r="P27" s="42">
        <v>0</v>
      </c>
      <c r="Q27" s="42">
        <v>5</v>
      </c>
      <c r="R27" s="93" t="s">
        <v>18</v>
      </c>
      <c r="S27" s="50" t="s">
        <v>19</v>
      </c>
      <c r="T27" s="50" t="s">
        <v>158</v>
      </c>
      <c r="U27" s="81" t="s">
        <v>177</v>
      </c>
      <c r="V27" s="81" t="s">
        <v>77</v>
      </c>
      <c r="W27" s="77"/>
    </row>
    <row r="28" spans="1:108" s="51" customFormat="1" ht="24" x14ac:dyDescent="0.25">
      <c r="A28" s="127" t="s">
        <v>365</v>
      </c>
      <c r="B28" s="93">
        <v>2</v>
      </c>
      <c r="C28" s="81" t="s">
        <v>263</v>
      </c>
      <c r="D28" s="81" t="s">
        <v>140</v>
      </c>
      <c r="E28" s="81" t="s">
        <v>264</v>
      </c>
      <c r="F28" s="81" t="s">
        <v>215</v>
      </c>
      <c r="G28" s="81" t="s">
        <v>156</v>
      </c>
      <c r="H28" s="42">
        <v>2</v>
      </c>
      <c r="I28" s="93">
        <v>1</v>
      </c>
      <c r="J28" s="93">
        <v>0</v>
      </c>
      <c r="K28" s="93">
        <v>26</v>
      </c>
      <c r="L28" s="93">
        <v>13</v>
      </c>
      <c r="M28" s="93">
        <v>0</v>
      </c>
      <c r="N28" s="42">
        <v>0</v>
      </c>
      <c r="O28" s="42">
        <v>0</v>
      </c>
      <c r="P28" s="42">
        <v>0</v>
      </c>
      <c r="Q28" s="42">
        <v>3</v>
      </c>
      <c r="R28" s="93" t="s">
        <v>18</v>
      </c>
      <c r="S28" s="50" t="s">
        <v>19</v>
      </c>
      <c r="T28" s="50" t="s">
        <v>158</v>
      </c>
      <c r="U28" s="81"/>
      <c r="V28" s="81"/>
      <c r="W28" s="77"/>
    </row>
    <row r="29" spans="1:108" s="51" customFormat="1" ht="48" x14ac:dyDescent="0.25">
      <c r="A29" s="127" t="s">
        <v>365</v>
      </c>
      <c r="B29" s="93">
        <v>2</v>
      </c>
      <c r="C29" s="81" t="s">
        <v>265</v>
      </c>
      <c r="D29" s="81" t="s">
        <v>138</v>
      </c>
      <c r="E29" s="81" t="s">
        <v>266</v>
      </c>
      <c r="F29" s="81" t="s">
        <v>211</v>
      </c>
      <c r="G29" s="81" t="s">
        <v>126</v>
      </c>
      <c r="H29" s="42">
        <v>1</v>
      </c>
      <c r="I29" s="93">
        <v>2</v>
      </c>
      <c r="J29" s="93">
        <v>0</v>
      </c>
      <c r="K29" s="93">
        <v>13</v>
      </c>
      <c r="L29" s="93">
        <v>26</v>
      </c>
      <c r="M29" s="93">
        <v>0</v>
      </c>
      <c r="N29" s="42">
        <v>0</v>
      </c>
      <c r="O29" s="42">
        <v>0</v>
      </c>
      <c r="P29" s="42">
        <v>0</v>
      </c>
      <c r="Q29" s="42">
        <v>3</v>
      </c>
      <c r="R29" s="42" t="s">
        <v>18</v>
      </c>
      <c r="S29" s="50" t="s">
        <v>19</v>
      </c>
      <c r="T29" s="50" t="s">
        <v>158</v>
      </c>
      <c r="U29" s="81" t="s">
        <v>167</v>
      </c>
      <c r="V29" s="81"/>
      <c r="W29" s="77"/>
    </row>
    <row r="30" spans="1:108" s="51" customFormat="1" ht="24" x14ac:dyDescent="0.25">
      <c r="A30" s="127" t="s">
        <v>365</v>
      </c>
      <c r="B30" s="93">
        <v>2</v>
      </c>
      <c r="C30" s="81" t="s">
        <v>267</v>
      </c>
      <c r="D30" s="81" t="s">
        <v>74</v>
      </c>
      <c r="E30" s="81" t="s">
        <v>268</v>
      </c>
      <c r="F30" s="81" t="s">
        <v>259</v>
      </c>
      <c r="G30" s="81" t="s">
        <v>125</v>
      </c>
      <c r="H30" s="42">
        <v>3</v>
      </c>
      <c r="I30" s="93">
        <v>2</v>
      </c>
      <c r="J30" s="93">
        <v>0</v>
      </c>
      <c r="K30" s="93">
        <v>39</v>
      </c>
      <c r="L30" s="93">
        <v>26</v>
      </c>
      <c r="M30" s="93">
        <v>0</v>
      </c>
      <c r="N30" s="42">
        <v>0</v>
      </c>
      <c r="O30" s="42">
        <v>0</v>
      </c>
      <c r="P30" s="42">
        <v>0</v>
      </c>
      <c r="Q30" s="42">
        <v>5</v>
      </c>
      <c r="R30" s="42" t="s">
        <v>18</v>
      </c>
      <c r="S30" s="50" t="s">
        <v>19</v>
      </c>
      <c r="T30" s="50" t="s">
        <v>158</v>
      </c>
      <c r="U30" s="81" t="s">
        <v>171</v>
      </c>
      <c r="V30" s="81"/>
      <c r="W30" s="77"/>
    </row>
    <row r="31" spans="1:108" s="51" customFormat="1" x14ac:dyDescent="0.25">
      <c r="A31" s="127" t="s">
        <v>365</v>
      </c>
      <c r="B31" s="93">
        <v>2</v>
      </c>
      <c r="C31" s="81" t="s">
        <v>269</v>
      </c>
      <c r="D31" s="81" t="s">
        <v>202</v>
      </c>
      <c r="E31" s="81" t="s">
        <v>270</v>
      </c>
      <c r="F31" s="81" t="s">
        <v>198</v>
      </c>
      <c r="G31" s="81" t="s">
        <v>271</v>
      </c>
      <c r="H31" s="42">
        <v>0</v>
      </c>
      <c r="I31" s="93">
        <v>2</v>
      </c>
      <c r="J31" s="93">
        <v>0</v>
      </c>
      <c r="K31" s="93">
        <v>0</v>
      </c>
      <c r="L31" s="93">
        <v>26</v>
      </c>
      <c r="M31" s="93">
        <v>0</v>
      </c>
      <c r="N31" s="42">
        <v>0</v>
      </c>
      <c r="O31" s="42">
        <v>0</v>
      </c>
      <c r="P31" s="42">
        <v>0</v>
      </c>
      <c r="Q31" s="42">
        <v>0</v>
      </c>
      <c r="R31" s="42" t="s">
        <v>448</v>
      </c>
      <c r="S31" s="50" t="s">
        <v>19</v>
      </c>
      <c r="T31" s="50" t="s">
        <v>158</v>
      </c>
      <c r="U31" s="81"/>
      <c r="V31" s="72"/>
      <c r="W31" s="77"/>
    </row>
    <row r="32" spans="1:108" s="51" customFormat="1" ht="24" x14ac:dyDescent="0.25">
      <c r="A32" s="127" t="s">
        <v>365</v>
      </c>
      <c r="B32" s="64">
        <v>2</v>
      </c>
      <c r="C32" s="56"/>
      <c r="D32" s="81" t="s">
        <v>117</v>
      </c>
      <c r="E32" s="81" t="s">
        <v>150</v>
      </c>
      <c r="F32" s="81"/>
      <c r="G32" s="49"/>
      <c r="H32" s="42"/>
      <c r="I32" s="50"/>
      <c r="J32" s="50"/>
      <c r="K32" s="93"/>
      <c r="L32" s="93"/>
      <c r="M32" s="93"/>
      <c r="N32" s="42"/>
      <c r="O32" s="93"/>
      <c r="P32" s="93"/>
      <c r="Q32" s="42">
        <v>2</v>
      </c>
      <c r="R32" s="42"/>
      <c r="S32" s="50" t="s">
        <v>21</v>
      </c>
      <c r="T32" s="50"/>
      <c r="U32" s="44"/>
      <c r="V32" s="72"/>
      <c r="W32" s="77"/>
    </row>
    <row r="33" spans="1:23" s="14" customFormat="1" x14ac:dyDescent="0.25">
      <c r="A33" s="146" t="s">
        <v>20</v>
      </c>
      <c r="B33" s="147"/>
      <c r="C33" s="147"/>
      <c r="D33" s="147"/>
      <c r="E33" s="147"/>
      <c r="F33" s="147"/>
      <c r="G33" s="148"/>
      <c r="H33" s="55">
        <f t="shared" ref="H33:Q33" si="1">SUM(H23:H32)</f>
        <v>11</v>
      </c>
      <c r="I33" s="55">
        <f t="shared" si="1"/>
        <v>14</v>
      </c>
      <c r="J33" s="55">
        <f t="shared" si="1"/>
        <v>0</v>
      </c>
      <c r="K33" s="55">
        <f t="shared" si="1"/>
        <v>143</v>
      </c>
      <c r="L33" s="55">
        <f t="shared" si="1"/>
        <v>182</v>
      </c>
      <c r="M33" s="55">
        <f t="shared" si="1"/>
        <v>0</v>
      </c>
      <c r="N33" s="55">
        <f t="shared" si="1"/>
        <v>58</v>
      </c>
      <c r="O33" s="55">
        <f t="shared" si="1"/>
        <v>6</v>
      </c>
      <c r="P33" s="55">
        <f t="shared" si="1"/>
        <v>0</v>
      </c>
      <c r="Q33" s="55">
        <f t="shared" si="1"/>
        <v>27</v>
      </c>
      <c r="R33" s="53"/>
      <c r="S33" s="53"/>
      <c r="T33" s="53"/>
      <c r="U33" s="70"/>
      <c r="V33" s="70"/>
      <c r="W33" s="79"/>
    </row>
    <row r="34" spans="1:23" s="51" customFormat="1" ht="24" x14ac:dyDescent="0.25">
      <c r="A34" s="127" t="s">
        <v>365</v>
      </c>
      <c r="B34" s="93">
        <v>3</v>
      </c>
      <c r="C34" s="81" t="s">
        <v>272</v>
      </c>
      <c r="D34" s="81" t="s">
        <v>189</v>
      </c>
      <c r="E34" s="81" t="s">
        <v>273</v>
      </c>
      <c r="F34" s="81" t="s">
        <v>190</v>
      </c>
      <c r="G34" s="81" t="s">
        <v>191</v>
      </c>
      <c r="H34" s="42">
        <v>0</v>
      </c>
      <c r="I34" s="125"/>
      <c r="J34" s="50">
        <v>0</v>
      </c>
      <c r="K34" s="93">
        <v>0</v>
      </c>
      <c r="L34" s="93">
        <v>26</v>
      </c>
      <c r="M34" s="93">
        <v>0</v>
      </c>
      <c r="N34" s="42">
        <v>0</v>
      </c>
      <c r="O34" s="93">
        <v>0</v>
      </c>
      <c r="P34" s="93">
        <v>0</v>
      </c>
      <c r="Q34" s="42">
        <v>0</v>
      </c>
      <c r="R34" s="42" t="s">
        <v>446</v>
      </c>
      <c r="S34" s="50" t="s">
        <v>19</v>
      </c>
      <c r="T34" s="50" t="s">
        <v>159</v>
      </c>
      <c r="U34" s="40" t="s">
        <v>193</v>
      </c>
      <c r="V34" s="81"/>
      <c r="W34" s="77"/>
    </row>
    <row r="35" spans="1:23" s="51" customFormat="1" ht="24" x14ac:dyDescent="0.25">
      <c r="A35" s="127" t="s">
        <v>365</v>
      </c>
      <c r="B35" s="93">
        <v>3</v>
      </c>
      <c r="C35" s="81" t="s">
        <v>274</v>
      </c>
      <c r="D35" s="81" t="s">
        <v>145</v>
      </c>
      <c r="E35" s="81" t="s">
        <v>275</v>
      </c>
      <c r="F35" s="81" t="s">
        <v>218</v>
      </c>
      <c r="G35" s="81" t="s">
        <v>146</v>
      </c>
      <c r="H35" s="42">
        <v>2</v>
      </c>
      <c r="I35" s="50">
        <v>1</v>
      </c>
      <c r="J35" s="50">
        <v>0</v>
      </c>
      <c r="K35" s="93">
        <v>26</v>
      </c>
      <c r="L35" s="93">
        <v>13</v>
      </c>
      <c r="M35" s="93">
        <v>0</v>
      </c>
      <c r="N35" s="42">
        <v>0</v>
      </c>
      <c r="O35" s="93">
        <v>0</v>
      </c>
      <c r="P35" s="93">
        <v>0</v>
      </c>
      <c r="Q35" s="42">
        <v>4</v>
      </c>
      <c r="R35" s="42" t="s">
        <v>18</v>
      </c>
      <c r="S35" s="50" t="s">
        <v>19</v>
      </c>
      <c r="T35" s="50" t="s">
        <v>158</v>
      </c>
      <c r="U35" s="40" t="s">
        <v>171</v>
      </c>
      <c r="V35" s="81"/>
      <c r="W35" s="77"/>
    </row>
    <row r="36" spans="1:23" s="51" customFormat="1" ht="24" x14ac:dyDescent="0.25">
      <c r="A36" s="127" t="s">
        <v>365</v>
      </c>
      <c r="B36" s="93">
        <v>3</v>
      </c>
      <c r="C36" s="81" t="s">
        <v>276</v>
      </c>
      <c r="D36" s="81" t="s">
        <v>235</v>
      </c>
      <c r="E36" s="81" t="s">
        <v>277</v>
      </c>
      <c r="F36" s="81" t="s">
        <v>216</v>
      </c>
      <c r="G36" s="81" t="s">
        <v>110</v>
      </c>
      <c r="H36" s="42">
        <v>2</v>
      </c>
      <c r="I36" s="50">
        <v>0</v>
      </c>
      <c r="J36" s="50">
        <v>0</v>
      </c>
      <c r="K36" s="93">
        <v>26</v>
      </c>
      <c r="L36" s="93">
        <v>0</v>
      </c>
      <c r="M36" s="93">
        <v>0</v>
      </c>
      <c r="N36" s="42">
        <v>13</v>
      </c>
      <c r="O36" s="93">
        <v>1</v>
      </c>
      <c r="P36" s="93">
        <v>0</v>
      </c>
      <c r="Q36" s="42">
        <v>3</v>
      </c>
      <c r="R36" s="42" t="s">
        <v>18</v>
      </c>
      <c r="S36" s="50" t="s">
        <v>19</v>
      </c>
      <c r="T36" s="50" t="s">
        <v>159</v>
      </c>
      <c r="U36" s="40" t="s">
        <v>170</v>
      </c>
      <c r="V36" s="81" t="s">
        <v>161</v>
      </c>
      <c r="W36" s="77"/>
    </row>
    <row r="37" spans="1:23" s="51" customFormat="1" ht="24" x14ac:dyDescent="0.25">
      <c r="A37" s="127" t="s">
        <v>365</v>
      </c>
      <c r="B37" s="93">
        <v>3</v>
      </c>
      <c r="C37" s="81" t="s">
        <v>278</v>
      </c>
      <c r="D37" s="81" t="s">
        <v>79</v>
      </c>
      <c r="E37" s="81" t="s">
        <v>279</v>
      </c>
      <c r="F37" s="81" t="s">
        <v>217</v>
      </c>
      <c r="G37" s="81" t="s">
        <v>128</v>
      </c>
      <c r="H37" s="42">
        <v>1</v>
      </c>
      <c r="I37" s="50">
        <v>0</v>
      </c>
      <c r="J37" s="50">
        <v>0</v>
      </c>
      <c r="K37" s="93">
        <v>13</v>
      </c>
      <c r="L37" s="93">
        <v>0</v>
      </c>
      <c r="M37" s="93">
        <v>0</v>
      </c>
      <c r="N37" s="42">
        <v>26</v>
      </c>
      <c r="O37" s="93">
        <v>3</v>
      </c>
      <c r="P37" s="93">
        <v>0</v>
      </c>
      <c r="Q37" s="42">
        <v>3</v>
      </c>
      <c r="R37" s="42" t="s">
        <v>446</v>
      </c>
      <c r="S37" s="50" t="s">
        <v>19</v>
      </c>
      <c r="T37" s="50" t="s">
        <v>159</v>
      </c>
      <c r="U37" s="40"/>
      <c r="V37" s="81" t="s">
        <v>160</v>
      </c>
      <c r="W37" s="77"/>
    </row>
    <row r="38" spans="1:23" s="51" customFormat="1" ht="24" x14ac:dyDescent="0.25">
      <c r="A38" s="127" t="s">
        <v>365</v>
      </c>
      <c r="B38" s="93">
        <v>3</v>
      </c>
      <c r="C38" s="81" t="s">
        <v>280</v>
      </c>
      <c r="D38" s="81" t="s">
        <v>163</v>
      </c>
      <c r="E38" s="81" t="s">
        <v>164</v>
      </c>
      <c r="F38" s="81" t="s">
        <v>221</v>
      </c>
      <c r="G38" s="81" t="s">
        <v>115</v>
      </c>
      <c r="H38" s="42">
        <v>1</v>
      </c>
      <c r="I38" s="50">
        <v>0</v>
      </c>
      <c r="J38" s="50">
        <v>2</v>
      </c>
      <c r="K38" s="93">
        <v>13</v>
      </c>
      <c r="L38" s="93">
        <v>0</v>
      </c>
      <c r="M38" s="93">
        <v>26</v>
      </c>
      <c r="N38" s="42">
        <v>0</v>
      </c>
      <c r="O38" s="93">
        <v>0</v>
      </c>
      <c r="P38" s="93">
        <v>5</v>
      </c>
      <c r="Q38" s="42">
        <v>3</v>
      </c>
      <c r="R38" s="42" t="s">
        <v>446</v>
      </c>
      <c r="S38" s="50" t="s">
        <v>19</v>
      </c>
      <c r="T38" s="50" t="s">
        <v>158</v>
      </c>
      <c r="U38" s="40"/>
      <c r="V38" s="81" t="s">
        <v>77</v>
      </c>
      <c r="W38" s="77"/>
    </row>
    <row r="39" spans="1:23" s="51" customFormat="1" ht="60" x14ac:dyDescent="0.25">
      <c r="A39" s="127" t="s">
        <v>365</v>
      </c>
      <c r="B39" s="93">
        <v>3</v>
      </c>
      <c r="C39" s="81" t="s">
        <v>281</v>
      </c>
      <c r="D39" s="81" t="s">
        <v>80</v>
      </c>
      <c r="E39" s="81" t="s">
        <v>282</v>
      </c>
      <c r="F39" s="81" t="s">
        <v>219</v>
      </c>
      <c r="G39" s="81" t="s">
        <v>129</v>
      </c>
      <c r="H39" s="42">
        <v>1</v>
      </c>
      <c r="I39" s="50">
        <v>2</v>
      </c>
      <c r="J39" s="50">
        <v>0</v>
      </c>
      <c r="K39" s="93">
        <v>13</v>
      </c>
      <c r="L39" s="93">
        <v>26</v>
      </c>
      <c r="M39" s="93">
        <v>0</v>
      </c>
      <c r="N39" s="42">
        <v>8</v>
      </c>
      <c r="O39" s="93">
        <v>1</v>
      </c>
      <c r="P39" s="93">
        <v>0</v>
      </c>
      <c r="Q39" s="42">
        <v>4</v>
      </c>
      <c r="R39" s="42" t="s">
        <v>18</v>
      </c>
      <c r="S39" s="50" t="s">
        <v>19</v>
      </c>
      <c r="T39" s="50" t="s">
        <v>159</v>
      </c>
      <c r="U39" s="40" t="s">
        <v>176</v>
      </c>
      <c r="V39" s="81" t="s">
        <v>162</v>
      </c>
      <c r="W39" s="77"/>
    </row>
    <row r="40" spans="1:23" s="51" customFormat="1" ht="36" x14ac:dyDescent="0.25">
      <c r="A40" s="127" t="s">
        <v>365</v>
      </c>
      <c r="B40" s="93">
        <v>3</v>
      </c>
      <c r="C40" s="81" t="s">
        <v>283</v>
      </c>
      <c r="D40" s="81" t="s">
        <v>137</v>
      </c>
      <c r="E40" s="81" t="s">
        <v>284</v>
      </c>
      <c r="F40" s="81" t="s">
        <v>214</v>
      </c>
      <c r="G40" s="81" t="s">
        <v>144</v>
      </c>
      <c r="H40" s="42">
        <v>2</v>
      </c>
      <c r="I40" s="50">
        <v>0</v>
      </c>
      <c r="J40" s="50">
        <v>0</v>
      </c>
      <c r="K40" s="93">
        <v>26</v>
      </c>
      <c r="L40" s="93">
        <v>0</v>
      </c>
      <c r="M40" s="93">
        <v>0</v>
      </c>
      <c r="N40" s="42">
        <v>0</v>
      </c>
      <c r="O40" s="93">
        <v>0</v>
      </c>
      <c r="P40" s="93">
        <v>0</v>
      </c>
      <c r="Q40" s="42">
        <v>3</v>
      </c>
      <c r="R40" s="93" t="s">
        <v>18</v>
      </c>
      <c r="S40" s="50" t="s">
        <v>19</v>
      </c>
      <c r="T40" s="50" t="s">
        <v>158</v>
      </c>
      <c r="U40" s="40"/>
      <c r="V40" s="81"/>
      <c r="W40" s="77"/>
    </row>
    <row r="41" spans="1:23" s="51" customFormat="1" ht="24" x14ac:dyDescent="0.25">
      <c r="A41" s="127" t="s">
        <v>365</v>
      </c>
      <c r="B41" s="93">
        <v>3</v>
      </c>
      <c r="C41" s="81" t="s">
        <v>285</v>
      </c>
      <c r="D41" s="81" t="s">
        <v>81</v>
      </c>
      <c r="E41" s="81" t="s">
        <v>286</v>
      </c>
      <c r="F41" s="81" t="s">
        <v>220</v>
      </c>
      <c r="G41" s="81" t="s">
        <v>111</v>
      </c>
      <c r="H41" s="42">
        <v>2</v>
      </c>
      <c r="I41" s="50">
        <v>2</v>
      </c>
      <c r="J41" s="50">
        <v>0</v>
      </c>
      <c r="K41" s="93">
        <v>26</v>
      </c>
      <c r="L41" s="93">
        <v>26</v>
      </c>
      <c r="M41" s="93">
        <v>0</v>
      </c>
      <c r="N41" s="42">
        <v>0</v>
      </c>
      <c r="O41" s="93">
        <v>0</v>
      </c>
      <c r="P41" s="93">
        <v>0</v>
      </c>
      <c r="Q41" s="42">
        <v>4</v>
      </c>
      <c r="R41" s="42" t="s">
        <v>446</v>
      </c>
      <c r="S41" s="50" t="s">
        <v>19</v>
      </c>
      <c r="T41" s="50" t="s">
        <v>158</v>
      </c>
      <c r="U41" s="40" t="s">
        <v>170</v>
      </c>
      <c r="V41" s="81" t="s">
        <v>77</v>
      </c>
      <c r="W41" s="77"/>
    </row>
    <row r="42" spans="1:23" s="51" customFormat="1" ht="24" x14ac:dyDescent="0.25">
      <c r="A42" s="127" t="s">
        <v>365</v>
      </c>
      <c r="B42" s="47">
        <v>3</v>
      </c>
      <c r="C42" s="48"/>
      <c r="D42" s="48" t="s">
        <v>118</v>
      </c>
      <c r="E42" s="81" t="s">
        <v>233</v>
      </c>
      <c r="F42" s="48"/>
      <c r="G42" s="49"/>
      <c r="H42" s="42">
        <v>5</v>
      </c>
      <c r="I42" s="50">
        <v>2</v>
      </c>
      <c r="J42" s="50">
        <v>0</v>
      </c>
      <c r="K42" s="47">
        <v>65</v>
      </c>
      <c r="L42" s="47">
        <v>26</v>
      </c>
      <c r="M42" s="47">
        <v>0</v>
      </c>
      <c r="N42" s="42">
        <v>0</v>
      </c>
      <c r="O42" s="47">
        <v>0</v>
      </c>
      <c r="P42" s="47">
        <v>0</v>
      </c>
      <c r="Q42" s="42">
        <v>7</v>
      </c>
      <c r="R42" s="42"/>
      <c r="S42" s="50" t="s">
        <v>40</v>
      </c>
      <c r="T42" s="50"/>
      <c r="U42" s="44"/>
      <c r="V42" s="46"/>
      <c r="W42" s="77"/>
    </row>
    <row r="43" spans="1:23" s="51" customFormat="1" x14ac:dyDescent="0.25">
      <c r="A43" s="146" t="s">
        <v>20</v>
      </c>
      <c r="B43" s="149"/>
      <c r="C43" s="149"/>
      <c r="D43" s="149"/>
      <c r="E43" s="149"/>
      <c r="F43" s="149"/>
      <c r="G43" s="150"/>
      <c r="H43" s="55">
        <f>SUM(H34:H42)</f>
        <v>16</v>
      </c>
      <c r="I43" s="55">
        <f t="shared" ref="I43:Q43" si="2">SUM(I34:I42)</f>
        <v>7</v>
      </c>
      <c r="J43" s="55">
        <f t="shared" si="2"/>
        <v>2</v>
      </c>
      <c r="K43" s="55">
        <f t="shared" si="2"/>
        <v>208</v>
      </c>
      <c r="L43" s="55">
        <f t="shared" si="2"/>
        <v>117</v>
      </c>
      <c r="M43" s="55">
        <f t="shared" si="2"/>
        <v>26</v>
      </c>
      <c r="N43" s="55">
        <f t="shared" si="2"/>
        <v>47</v>
      </c>
      <c r="O43" s="55">
        <f t="shared" si="2"/>
        <v>5</v>
      </c>
      <c r="P43" s="55">
        <f t="shared" si="2"/>
        <v>5</v>
      </c>
      <c r="Q43" s="55">
        <f t="shared" si="2"/>
        <v>31</v>
      </c>
      <c r="R43" s="53"/>
      <c r="S43" s="53"/>
      <c r="T43" s="53"/>
      <c r="U43" s="54"/>
      <c r="V43" s="54"/>
      <c r="W43" s="77"/>
    </row>
    <row r="44" spans="1:23" s="51" customFormat="1" ht="36" x14ac:dyDescent="0.25">
      <c r="A44" s="127" t="s">
        <v>365</v>
      </c>
      <c r="B44" s="93">
        <v>4</v>
      </c>
      <c r="C44" s="81" t="s">
        <v>295</v>
      </c>
      <c r="D44" s="81" t="s">
        <v>192</v>
      </c>
      <c r="E44" s="81" t="s">
        <v>296</v>
      </c>
      <c r="F44" s="81" t="s">
        <v>190</v>
      </c>
      <c r="G44" s="81" t="s">
        <v>191</v>
      </c>
      <c r="H44" s="42">
        <v>0</v>
      </c>
      <c r="I44" s="125"/>
      <c r="J44" s="50">
        <v>0</v>
      </c>
      <c r="K44" s="93">
        <v>0</v>
      </c>
      <c r="L44" s="93">
        <v>26</v>
      </c>
      <c r="M44" s="93">
        <v>0</v>
      </c>
      <c r="N44" s="42">
        <v>0</v>
      </c>
      <c r="O44" s="93">
        <v>0</v>
      </c>
      <c r="P44" s="93">
        <v>0</v>
      </c>
      <c r="Q44" s="42">
        <v>0</v>
      </c>
      <c r="R44" s="42" t="s">
        <v>446</v>
      </c>
      <c r="S44" s="50" t="s">
        <v>19</v>
      </c>
      <c r="T44" s="50" t="s">
        <v>159</v>
      </c>
      <c r="U44" s="81" t="s">
        <v>196</v>
      </c>
      <c r="V44" s="81"/>
      <c r="W44" s="77"/>
    </row>
    <row r="45" spans="1:23" s="51" customFormat="1" ht="48" x14ac:dyDescent="0.25">
      <c r="A45" s="127" t="s">
        <v>365</v>
      </c>
      <c r="B45" s="93">
        <v>4</v>
      </c>
      <c r="C45" s="81" t="s">
        <v>297</v>
      </c>
      <c r="D45" s="81" t="s">
        <v>84</v>
      </c>
      <c r="E45" s="81" t="s">
        <v>298</v>
      </c>
      <c r="F45" s="81" t="s">
        <v>211</v>
      </c>
      <c r="G45" s="81" t="s">
        <v>126</v>
      </c>
      <c r="H45" s="42">
        <v>3</v>
      </c>
      <c r="I45" s="50">
        <v>0</v>
      </c>
      <c r="J45" s="50">
        <v>0</v>
      </c>
      <c r="K45" s="93">
        <v>39</v>
      </c>
      <c r="L45" s="93">
        <v>0</v>
      </c>
      <c r="M45" s="93">
        <v>0</v>
      </c>
      <c r="N45" s="42">
        <v>26</v>
      </c>
      <c r="O45" s="93">
        <v>3</v>
      </c>
      <c r="P45" s="93">
        <v>0</v>
      </c>
      <c r="Q45" s="42">
        <v>5</v>
      </c>
      <c r="R45" s="50" t="s">
        <v>18</v>
      </c>
      <c r="S45" s="50" t="s">
        <v>19</v>
      </c>
      <c r="T45" s="50" t="s">
        <v>159</v>
      </c>
      <c r="U45" s="81" t="s">
        <v>168</v>
      </c>
      <c r="V45" s="81" t="s">
        <v>161</v>
      </c>
      <c r="W45" s="77"/>
    </row>
    <row r="46" spans="1:23" s="51" customFormat="1" ht="36" x14ac:dyDescent="0.25">
      <c r="A46" s="127" t="s">
        <v>365</v>
      </c>
      <c r="B46" s="93">
        <v>4</v>
      </c>
      <c r="C46" s="81" t="s">
        <v>299</v>
      </c>
      <c r="D46" s="81" t="s">
        <v>85</v>
      </c>
      <c r="E46" s="81" t="s">
        <v>300</v>
      </c>
      <c r="F46" s="81" t="s">
        <v>224</v>
      </c>
      <c r="G46" s="81" t="s">
        <v>130</v>
      </c>
      <c r="H46" s="42">
        <v>0</v>
      </c>
      <c r="I46" s="50">
        <v>0</v>
      </c>
      <c r="J46" s="50">
        <v>0</v>
      </c>
      <c r="K46" s="93">
        <v>0</v>
      </c>
      <c r="L46" s="93">
        <v>0</v>
      </c>
      <c r="M46" s="93">
        <v>0</v>
      </c>
      <c r="N46" s="42">
        <v>45</v>
      </c>
      <c r="O46" s="93">
        <v>5</v>
      </c>
      <c r="P46" s="93">
        <v>0</v>
      </c>
      <c r="Q46" s="42">
        <v>3</v>
      </c>
      <c r="R46" s="50" t="s">
        <v>18</v>
      </c>
      <c r="S46" s="50" t="s">
        <v>19</v>
      </c>
      <c r="T46" s="50" t="s">
        <v>159</v>
      </c>
      <c r="U46" s="81" t="s">
        <v>182</v>
      </c>
      <c r="V46" s="81" t="s">
        <v>160</v>
      </c>
      <c r="W46" s="77"/>
    </row>
    <row r="47" spans="1:23" s="51" customFormat="1" ht="36" x14ac:dyDescent="0.25">
      <c r="A47" s="127" t="s">
        <v>365</v>
      </c>
      <c r="B47" s="93">
        <v>4</v>
      </c>
      <c r="C47" s="81" t="s">
        <v>301</v>
      </c>
      <c r="D47" s="81" t="s">
        <v>82</v>
      </c>
      <c r="E47" s="81" t="s">
        <v>302</v>
      </c>
      <c r="F47" s="81" t="s">
        <v>223</v>
      </c>
      <c r="G47" s="81" t="s">
        <v>112</v>
      </c>
      <c r="H47" s="42">
        <v>2</v>
      </c>
      <c r="I47" s="50">
        <v>0</v>
      </c>
      <c r="J47" s="50">
        <v>0</v>
      </c>
      <c r="K47" s="93">
        <v>26</v>
      </c>
      <c r="L47" s="93">
        <v>0</v>
      </c>
      <c r="M47" s="93">
        <v>0</v>
      </c>
      <c r="N47" s="42">
        <v>13</v>
      </c>
      <c r="O47" s="93">
        <v>2</v>
      </c>
      <c r="P47" s="93">
        <v>0</v>
      </c>
      <c r="Q47" s="42">
        <v>3</v>
      </c>
      <c r="R47" s="50" t="s">
        <v>18</v>
      </c>
      <c r="S47" s="50" t="s">
        <v>19</v>
      </c>
      <c r="T47" s="50" t="s">
        <v>159</v>
      </c>
      <c r="U47" s="81" t="s">
        <v>180</v>
      </c>
      <c r="V47" s="81" t="s">
        <v>161</v>
      </c>
      <c r="W47" s="77"/>
    </row>
    <row r="48" spans="1:23" s="51" customFormat="1" ht="45" customHeight="1" x14ac:dyDescent="0.25">
      <c r="A48" s="127" t="s">
        <v>365</v>
      </c>
      <c r="B48" s="93">
        <v>4</v>
      </c>
      <c r="C48" s="81" t="s">
        <v>303</v>
      </c>
      <c r="D48" s="81" t="s">
        <v>120</v>
      </c>
      <c r="E48" s="81" t="s">
        <v>304</v>
      </c>
      <c r="F48" s="81" t="s">
        <v>222</v>
      </c>
      <c r="G48" s="81" t="s">
        <v>113</v>
      </c>
      <c r="H48" s="42">
        <v>2</v>
      </c>
      <c r="I48" s="50">
        <v>1</v>
      </c>
      <c r="J48" s="50">
        <v>0</v>
      </c>
      <c r="K48" s="93">
        <v>26</v>
      </c>
      <c r="L48" s="93">
        <v>13</v>
      </c>
      <c r="M48" s="93">
        <v>0</v>
      </c>
      <c r="N48" s="42">
        <v>13</v>
      </c>
      <c r="O48" s="93">
        <v>2</v>
      </c>
      <c r="P48" s="93">
        <v>0</v>
      </c>
      <c r="Q48" s="42">
        <v>4</v>
      </c>
      <c r="R48" s="50" t="s">
        <v>18</v>
      </c>
      <c r="S48" s="50" t="s">
        <v>19</v>
      </c>
      <c r="T48" s="50" t="s">
        <v>159</v>
      </c>
      <c r="U48" s="81" t="s">
        <v>179</v>
      </c>
      <c r="V48" s="81" t="s">
        <v>200</v>
      </c>
      <c r="W48" s="77"/>
    </row>
    <row r="49" spans="1:23" s="51" customFormat="1" ht="45" customHeight="1" x14ac:dyDescent="0.25">
      <c r="A49" s="127" t="s">
        <v>365</v>
      </c>
      <c r="B49" s="93">
        <v>4</v>
      </c>
      <c r="C49" s="81" t="s">
        <v>305</v>
      </c>
      <c r="D49" s="81" t="s">
        <v>306</v>
      </c>
      <c r="E49" s="81" t="s">
        <v>307</v>
      </c>
      <c r="F49" s="81" t="s">
        <v>206</v>
      </c>
      <c r="G49" s="81" t="s">
        <v>107</v>
      </c>
      <c r="H49" s="42">
        <v>0</v>
      </c>
      <c r="I49" s="50">
        <v>0</v>
      </c>
      <c r="J49" s="50">
        <v>0</v>
      </c>
      <c r="K49" s="93">
        <v>0</v>
      </c>
      <c r="L49" s="93">
        <v>0</v>
      </c>
      <c r="M49" s="93">
        <v>0</v>
      </c>
      <c r="N49" s="42">
        <v>0</v>
      </c>
      <c r="O49" s="93">
        <v>0</v>
      </c>
      <c r="P49" s="93">
        <v>3</v>
      </c>
      <c r="Q49" s="42">
        <v>2</v>
      </c>
      <c r="R49" s="42" t="s">
        <v>446</v>
      </c>
      <c r="S49" s="50" t="s">
        <v>19</v>
      </c>
      <c r="T49" s="50" t="s">
        <v>158</v>
      </c>
      <c r="U49" s="81"/>
      <c r="V49" s="81"/>
      <c r="W49" s="77"/>
    </row>
    <row r="50" spans="1:23" s="51" customFormat="1" ht="45" customHeight="1" x14ac:dyDescent="0.25">
      <c r="A50" s="127" t="s">
        <v>365</v>
      </c>
      <c r="B50" s="93">
        <v>4</v>
      </c>
      <c r="C50" s="81" t="s">
        <v>308</v>
      </c>
      <c r="D50" s="81" t="s">
        <v>142</v>
      </c>
      <c r="E50" s="81" t="s">
        <v>309</v>
      </c>
      <c r="F50" s="81" t="s">
        <v>206</v>
      </c>
      <c r="G50" s="81" t="s">
        <v>107</v>
      </c>
      <c r="H50" s="42">
        <v>2</v>
      </c>
      <c r="I50" s="50">
        <v>0</v>
      </c>
      <c r="J50" s="50">
        <v>0</v>
      </c>
      <c r="K50" s="93">
        <v>26</v>
      </c>
      <c r="L50" s="93">
        <v>0</v>
      </c>
      <c r="M50" s="93">
        <v>0</v>
      </c>
      <c r="N50" s="42">
        <v>13</v>
      </c>
      <c r="O50" s="93">
        <v>1</v>
      </c>
      <c r="P50" s="93">
        <v>0</v>
      </c>
      <c r="Q50" s="42">
        <v>4</v>
      </c>
      <c r="R50" s="50" t="s">
        <v>446</v>
      </c>
      <c r="S50" s="50" t="s">
        <v>19</v>
      </c>
      <c r="T50" s="50" t="s">
        <v>159</v>
      </c>
      <c r="U50" s="81" t="s">
        <v>181</v>
      </c>
      <c r="V50" s="81" t="s">
        <v>161</v>
      </c>
      <c r="W50" s="77"/>
    </row>
    <row r="51" spans="1:23" s="51" customFormat="1" ht="45" customHeight="1" x14ac:dyDescent="0.25">
      <c r="A51" s="127" t="s">
        <v>365</v>
      </c>
      <c r="B51" s="93">
        <v>4</v>
      </c>
      <c r="C51" s="81" t="s">
        <v>310</v>
      </c>
      <c r="D51" s="81" t="s">
        <v>83</v>
      </c>
      <c r="E51" s="81" t="s">
        <v>311</v>
      </c>
      <c r="F51" s="81" t="s">
        <v>224</v>
      </c>
      <c r="G51" s="81" t="s">
        <v>130</v>
      </c>
      <c r="H51" s="42">
        <v>2</v>
      </c>
      <c r="I51" s="50">
        <v>0</v>
      </c>
      <c r="J51" s="50">
        <v>0</v>
      </c>
      <c r="K51" s="93">
        <v>26</v>
      </c>
      <c r="L51" s="93">
        <v>0</v>
      </c>
      <c r="M51" s="93">
        <v>0</v>
      </c>
      <c r="N51" s="42">
        <v>13</v>
      </c>
      <c r="O51" s="93">
        <v>1</v>
      </c>
      <c r="P51" s="93">
        <v>0</v>
      </c>
      <c r="Q51" s="42">
        <v>4</v>
      </c>
      <c r="R51" s="50" t="s">
        <v>446</v>
      </c>
      <c r="S51" s="50" t="s">
        <v>19</v>
      </c>
      <c r="T51" s="50" t="s">
        <v>159</v>
      </c>
      <c r="U51" s="81" t="s">
        <v>179</v>
      </c>
      <c r="V51" s="81" t="s">
        <v>161</v>
      </c>
      <c r="W51" s="77"/>
    </row>
    <row r="52" spans="1:23" s="51" customFormat="1" ht="24" x14ac:dyDescent="0.25">
      <c r="A52" s="127" t="s">
        <v>365</v>
      </c>
      <c r="B52" s="47">
        <v>4</v>
      </c>
      <c r="C52" s="46"/>
      <c r="D52" s="71" t="s">
        <v>118</v>
      </c>
      <c r="E52" s="81" t="s">
        <v>233</v>
      </c>
      <c r="F52" s="48"/>
      <c r="G52" s="57"/>
      <c r="H52" s="42">
        <v>4</v>
      </c>
      <c r="I52" s="42">
        <v>4</v>
      </c>
      <c r="J52" s="42">
        <v>0</v>
      </c>
      <c r="K52" s="47">
        <v>52</v>
      </c>
      <c r="L52" s="47">
        <v>52</v>
      </c>
      <c r="M52" s="47">
        <v>0</v>
      </c>
      <c r="N52" s="47"/>
      <c r="O52" s="47"/>
      <c r="P52" s="47">
        <v>0</v>
      </c>
      <c r="Q52" s="47">
        <v>8</v>
      </c>
      <c r="R52" s="50"/>
      <c r="S52" s="50" t="s">
        <v>40</v>
      </c>
      <c r="T52" s="50"/>
      <c r="U52" s="46"/>
      <c r="V52" s="46"/>
      <c r="W52" s="77"/>
    </row>
    <row r="53" spans="1:23" s="51" customFormat="1" x14ac:dyDescent="0.25">
      <c r="A53" s="146" t="s">
        <v>20</v>
      </c>
      <c r="B53" s="149"/>
      <c r="C53" s="149"/>
      <c r="D53" s="149"/>
      <c r="E53" s="149"/>
      <c r="F53" s="149"/>
      <c r="G53" s="150"/>
      <c r="H53" s="55">
        <f>SUM(H44:H52)</f>
        <v>15</v>
      </c>
      <c r="I53" s="55">
        <f t="shared" ref="I53:Q53" si="3">SUM(I44:I52)</f>
        <v>5</v>
      </c>
      <c r="J53" s="55">
        <f t="shared" si="3"/>
        <v>0</v>
      </c>
      <c r="K53" s="55">
        <f t="shared" si="3"/>
        <v>195</v>
      </c>
      <c r="L53" s="55">
        <f t="shared" si="3"/>
        <v>91</v>
      </c>
      <c r="M53" s="55">
        <f t="shared" si="3"/>
        <v>0</v>
      </c>
      <c r="N53" s="55">
        <f t="shared" si="3"/>
        <v>123</v>
      </c>
      <c r="O53" s="55">
        <f t="shared" si="3"/>
        <v>14</v>
      </c>
      <c r="P53" s="55">
        <f t="shared" si="3"/>
        <v>3</v>
      </c>
      <c r="Q53" s="55">
        <f t="shared" si="3"/>
        <v>33</v>
      </c>
      <c r="R53" s="53"/>
      <c r="S53" s="53"/>
      <c r="T53" s="53"/>
      <c r="U53" s="54"/>
      <c r="V53" s="54"/>
      <c r="W53" s="77"/>
    </row>
    <row r="54" spans="1:23" s="51" customFormat="1" ht="24" x14ac:dyDescent="0.25">
      <c r="A54" s="127" t="s">
        <v>365</v>
      </c>
      <c r="B54" s="93">
        <v>5</v>
      </c>
      <c r="C54" s="81" t="s">
        <v>320</v>
      </c>
      <c r="D54" s="81" t="s">
        <v>86</v>
      </c>
      <c r="E54" s="81" t="s">
        <v>321</v>
      </c>
      <c r="F54" s="81" t="s">
        <v>211</v>
      </c>
      <c r="G54" s="94" t="s">
        <v>126</v>
      </c>
      <c r="H54" s="42">
        <v>3</v>
      </c>
      <c r="I54" s="50">
        <v>0</v>
      </c>
      <c r="J54" s="50">
        <v>0</v>
      </c>
      <c r="K54" s="93">
        <v>39</v>
      </c>
      <c r="L54" s="93">
        <v>0</v>
      </c>
      <c r="M54" s="93">
        <v>0</v>
      </c>
      <c r="N54" s="42">
        <v>26</v>
      </c>
      <c r="O54" s="93">
        <v>3</v>
      </c>
      <c r="P54" s="93">
        <v>0</v>
      </c>
      <c r="Q54" s="42">
        <v>5</v>
      </c>
      <c r="R54" s="42" t="s">
        <v>18</v>
      </c>
      <c r="S54" s="50" t="s">
        <v>19</v>
      </c>
      <c r="T54" s="50" t="s">
        <v>159</v>
      </c>
      <c r="U54" s="40" t="s">
        <v>169</v>
      </c>
      <c r="V54" s="81" t="s">
        <v>160</v>
      </c>
      <c r="W54" s="78"/>
    </row>
    <row r="55" spans="1:23" s="51" customFormat="1" ht="36" x14ac:dyDescent="0.25">
      <c r="A55" s="127" t="s">
        <v>365</v>
      </c>
      <c r="B55" s="93">
        <v>5</v>
      </c>
      <c r="C55" s="81" t="s">
        <v>322</v>
      </c>
      <c r="D55" s="81" t="s">
        <v>119</v>
      </c>
      <c r="E55" s="81" t="s">
        <v>323</v>
      </c>
      <c r="F55" s="81" t="s">
        <v>225</v>
      </c>
      <c r="G55" s="94" t="s">
        <v>131</v>
      </c>
      <c r="H55" s="42">
        <v>2</v>
      </c>
      <c r="I55" s="50">
        <v>2</v>
      </c>
      <c r="J55" s="50">
        <v>0</v>
      </c>
      <c r="K55" s="93">
        <v>26</v>
      </c>
      <c r="L55" s="93">
        <v>26</v>
      </c>
      <c r="M55" s="93">
        <v>0</v>
      </c>
      <c r="N55" s="42">
        <v>0</v>
      </c>
      <c r="O55" s="93">
        <v>0</v>
      </c>
      <c r="P55" s="93">
        <v>0</v>
      </c>
      <c r="Q55" s="42">
        <v>3</v>
      </c>
      <c r="R55" s="42" t="s">
        <v>446</v>
      </c>
      <c r="S55" s="50" t="s">
        <v>19</v>
      </c>
      <c r="T55" s="50" t="s">
        <v>158</v>
      </c>
      <c r="U55" s="40"/>
      <c r="V55" s="81" t="s">
        <v>77</v>
      </c>
      <c r="W55" s="78"/>
    </row>
    <row r="56" spans="1:23" s="51" customFormat="1" ht="36" x14ac:dyDescent="0.25">
      <c r="A56" s="127" t="s">
        <v>365</v>
      </c>
      <c r="B56" s="93">
        <v>5</v>
      </c>
      <c r="C56" s="81" t="s">
        <v>324</v>
      </c>
      <c r="D56" s="81" t="s">
        <v>88</v>
      </c>
      <c r="E56" s="81" t="s">
        <v>325</v>
      </c>
      <c r="F56" s="81" t="s">
        <v>222</v>
      </c>
      <c r="G56" s="94" t="s">
        <v>113</v>
      </c>
      <c r="H56" s="42">
        <v>2</v>
      </c>
      <c r="I56" s="50">
        <v>0</v>
      </c>
      <c r="J56" s="50">
        <v>0</v>
      </c>
      <c r="K56" s="93">
        <v>26</v>
      </c>
      <c r="L56" s="93">
        <v>0</v>
      </c>
      <c r="M56" s="93">
        <v>0</v>
      </c>
      <c r="N56" s="42">
        <v>26</v>
      </c>
      <c r="O56" s="93">
        <v>2</v>
      </c>
      <c r="P56" s="93">
        <v>0</v>
      </c>
      <c r="Q56" s="42">
        <v>4</v>
      </c>
      <c r="R56" s="42" t="s">
        <v>18</v>
      </c>
      <c r="S56" s="50" t="s">
        <v>19</v>
      </c>
      <c r="T56" s="50" t="s">
        <v>159</v>
      </c>
      <c r="U56" s="40" t="s">
        <v>174</v>
      </c>
      <c r="V56" s="81" t="s">
        <v>160</v>
      </c>
      <c r="W56" s="78"/>
    </row>
    <row r="57" spans="1:23" s="51" customFormat="1" ht="108" x14ac:dyDescent="0.25">
      <c r="A57" s="127" t="s">
        <v>365</v>
      </c>
      <c r="B57" s="93">
        <v>5</v>
      </c>
      <c r="C57" s="81" t="s">
        <v>326</v>
      </c>
      <c r="D57" s="81" t="s">
        <v>327</v>
      </c>
      <c r="E57" s="81" t="s">
        <v>328</v>
      </c>
      <c r="F57" s="81" t="s">
        <v>226</v>
      </c>
      <c r="G57" s="94" t="s">
        <v>116</v>
      </c>
      <c r="H57" s="42">
        <v>0</v>
      </c>
      <c r="I57" s="50">
        <v>0</v>
      </c>
      <c r="J57" s="50">
        <v>0</v>
      </c>
      <c r="K57" s="93">
        <v>0</v>
      </c>
      <c r="L57" s="93">
        <v>0</v>
      </c>
      <c r="M57" s="93">
        <v>0</v>
      </c>
      <c r="N57" s="42">
        <v>0</v>
      </c>
      <c r="O57" s="93">
        <v>0</v>
      </c>
      <c r="P57" s="93">
        <v>13</v>
      </c>
      <c r="Q57" s="42">
        <v>3</v>
      </c>
      <c r="R57" s="50" t="s">
        <v>446</v>
      </c>
      <c r="S57" s="50" t="s">
        <v>19</v>
      </c>
      <c r="T57" s="50" t="s">
        <v>158</v>
      </c>
      <c r="U57" s="40" t="s">
        <v>184</v>
      </c>
      <c r="V57" s="81"/>
      <c r="W57" s="78"/>
    </row>
    <row r="58" spans="1:23" s="51" customFormat="1" ht="24" x14ac:dyDescent="0.25">
      <c r="A58" s="127" t="s">
        <v>365</v>
      </c>
      <c r="B58" s="93">
        <v>5</v>
      </c>
      <c r="C58" s="81" t="s">
        <v>329</v>
      </c>
      <c r="D58" s="81" t="s">
        <v>330</v>
      </c>
      <c r="E58" s="81" t="s">
        <v>331</v>
      </c>
      <c r="F58" s="81" t="s">
        <v>206</v>
      </c>
      <c r="G58" s="94" t="s">
        <v>107</v>
      </c>
      <c r="H58" s="42">
        <v>0</v>
      </c>
      <c r="I58" s="50">
        <v>0</v>
      </c>
      <c r="J58" s="50">
        <v>0</v>
      </c>
      <c r="K58" s="93">
        <v>0</v>
      </c>
      <c r="L58" s="93">
        <v>0</v>
      </c>
      <c r="M58" s="93">
        <v>0</v>
      </c>
      <c r="N58" s="42">
        <v>0</v>
      </c>
      <c r="O58" s="93">
        <v>0</v>
      </c>
      <c r="P58" s="93">
        <v>6</v>
      </c>
      <c r="Q58" s="42">
        <v>3</v>
      </c>
      <c r="R58" s="42" t="s">
        <v>446</v>
      </c>
      <c r="S58" s="50" t="s">
        <v>19</v>
      </c>
      <c r="T58" s="50" t="s">
        <v>158</v>
      </c>
      <c r="U58" s="40" t="s">
        <v>364</v>
      </c>
      <c r="V58" s="81"/>
      <c r="W58" s="78"/>
    </row>
    <row r="59" spans="1:23" s="51" customFormat="1" ht="36" x14ac:dyDescent="0.25">
      <c r="A59" s="127" t="s">
        <v>365</v>
      </c>
      <c r="B59" s="93">
        <v>5</v>
      </c>
      <c r="C59" s="81" t="s">
        <v>332</v>
      </c>
      <c r="D59" s="81" t="s">
        <v>173</v>
      </c>
      <c r="E59" s="81" t="s">
        <v>333</v>
      </c>
      <c r="F59" s="81" t="s">
        <v>334</v>
      </c>
      <c r="G59" s="94" t="s">
        <v>114</v>
      </c>
      <c r="H59" s="42">
        <v>2</v>
      </c>
      <c r="I59" s="50">
        <v>0</v>
      </c>
      <c r="J59" s="50">
        <v>0</v>
      </c>
      <c r="K59" s="93">
        <v>26</v>
      </c>
      <c r="L59" s="93">
        <v>0</v>
      </c>
      <c r="M59" s="93">
        <v>0</v>
      </c>
      <c r="N59" s="42">
        <v>13</v>
      </c>
      <c r="O59" s="93">
        <v>1</v>
      </c>
      <c r="P59" s="93">
        <v>0</v>
      </c>
      <c r="Q59" s="42">
        <v>3</v>
      </c>
      <c r="R59" s="50" t="s">
        <v>18</v>
      </c>
      <c r="S59" s="50" t="s">
        <v>19</v>
      </c>
      <c r="T59" s="50" t="s">
        <v>159</v>
      </c>
      <c r="U59" s="40" t="s">
        <v>174</v>
      </c>
      <c r="V59" s="81" t="s">
        <v>161</v>
      </c>
      <c r="W59" s="78"/>
    </row>
    <row r="60" spans="1:23" s="51" customFormat="1" ht="36" x14ac:dyDescent="0.25">
      <c r="A60" s="127" t="s">
        <v>365</v>
      </c>
      <c r="B60" s="93">
        <v>5</v>
      </c>
      <c r="C60" s="81" t="s">
        <v>335</v>
      </c>
      <c r="D60" s="81" t="s">
        <v>87</v>
      </c>
      <c r="E60" s="81" t="s">
        <v>336</v>
      </c>
      <c r="F60" s="81" t="s">
        <v>334</v>
      </c>
      <c r="G60" s="94" t="s">
        <v>114</v>
      </c>
      <c r="H60" s="42">
        <v>4</v>
      </c>
      <c r="I60" s="50">
        <v>0</v>
      </c>
      <c r="J60" s="50">
        <v>0</v>
      </c>
      <c r="K60" s="93">
        <v>52</v>
      </c>
      <c r="L60" s="93">
        <v>0</v>
      </c>
      <c r="M60" s="93">
        <v>0</v>
      </c>
      <c r="N60" s="42">
        <v>0</v>
      </c>
      <c r="O60" s="93">
        <v>0</v>
      </c>
      <c r="P60" s="93">
        <v>0</v>
      </c>
      <c r="Q60" s="42">
        <v>4</v>
      </c>
      <c r="R60" s="42" t="s">
        <v>18</v>
      </c>
      <c r="S60" s="50" t="s">
        <v>19</v>
      </c>
      <c r="T60" s="50" t="s">
        <v>158</v>
      </c>
      <c r="U60" s="40" t="s">
        <v>183</v>
      </c>
      <c r="V60" s="81"/>
      <c r="W60" s="78"/>
    </row>
    <row r="61" spans="1:23" s="51" customFormat="1" ht="24" x14ac:dyDescent="0.25">
      <c r="A61" s="127" t="s">
        <v>365</v>
      </c>
      <c r="B61" s="47">
        <v>5</v>
      </c>
      <c r="C61" s="48"/>
      <c r="D61" s="71" t="s">
        <v>118</v>
      </c>
      <c r="E61" s="81" t="s">
        <v>233</v>
      </c>
      <c r="F61" s="48"/>
      <c r="G61" s="49"/>
      <c r="H61" s="42">
        <v>6</v>
      </c>
      <c r="I61" s="50">
        <v>2</v>
      </c>
      <c r="J61" s="50">
        <v>0</v>
      </c>
      <c r="K61" s="47">
        <v>78</v>
      </c>
      <c r="L61" s="47">
        <v>26</v>
      </c>
      <c r="M61" s="47">
        <v>0</v>
      </c>
      <c r="N61" s="42"/>
      <c r="O61" s="47"/>
      <c r="P61" s="47">
        <v>0</v>
      </c>
      <c r="Q61" s="42">
        <v>8</v>
      </c>
      <c r="R61" s="42"/>
      <c r="S61" s="50" t="s">
        <v>40</v>
      </c>
      <c r="T61" s="50"/>
      <c r="U61" s="46"/>
      <c r="V61" s="46"/>
      <c r="W61" s="77"/>
    </row>
    <row r="62" spans="1:23" s="51" customFormat="1" ht="35.450000000000003" customHeight="1" x14ac:dyDescent="0.25">
      <c r="A62" s="146" t="s">
        <v>20</v>
      </c>
      <c r="B62" s="149"/>
      <c r="C62" s="149"/>
      <c r="D62" s="149"/>
      <c r="E62" s="149"/>
      <c r="F62" s="149"/>
      <c r="G62" s="150"/>
      <c r="H62" s="55">
        <f>SUM(H54:H61)</f>
        <v>19</v>
      </c>
      <c r="I62" s="55">
        <f t="shared" ref="I62:Q62" si="4">SUM(I54:I61)</f>
        <v>4</v>
      </c>
      <c r="J62" s="55">
        <f t="shared" si="4"/>
        <v>0</v>
      </c>
      <c r="K62" s="55">
        <f t="shared" si="4"/>
        <v>247</v>
      </c>
      <c r="L62" s="55">
        <f t="shared" si="4"/>
        <v>52</v>
      </c>
      <c r="M62" s="55">
        <f t="shared" si="4"/>
        <v>0</v>
      </c>
      <c r="N62" s="55">
        <f t="shared" si="4"/>
        <v>65</v>
      </c>
      <c r="O62" s="55">
        <f t="shared" si="4"/>
        <v>6</v>
      </c>
      <c r="P62" s="55">
        <f t="shared" si="4"/>
        <v>19</v>
      </c>
      <c r="Q62" s="55">
        <f t="shared" si="4"/>
        <v>33</v>
      </c>
      <c r="R62" s="53"/>
      <c r="S62" s="53"/>
      <c r="T62" s="53"/>
      <c r="U62" s="152" t="s">
        <v>199</v>
      </c>
      <c r="V62" s="153"/>
      <c r="W62" s="77"/>
    </row>
    <row r="63" spans="1:23" s="51" customFormat="1" ht="24" x14ac:dyDescent="0.25">
      <c r="A63" s="127" t="s">
        <v>365</v>
      </c>
      <c r="B63" s="47">
        <v>6</v>
      </c>
      <c r="C63" s="71" t="s">
        <v>346</v>
      </c>
      <c r="D63" s="48" t="s">
        <v>89</v>
      </c>
      <c r="E63" s="48" t="s">
        <v>347</v>
      </c>
      <c r="F63" s="48" t="s">
        <v>206</v>
      </c>
      <c r="G63" s="49" t="s">
        <v>107</v>
      </c>
      <c r="H63" s="42">
        <v>0</v>
      </c>
      <c r="I63" s="47">
        <v>40</v>
      </c>
      <c r="J63" s="47">
        <v>0</v>
      </c>
      <c r="K63" s="47">
        <v>0</v>
      </c>
      <c r="L63" s="47">
        <v>520</v>
      </c>
      <c r="M63" s="47">
        <v>0</v>
      </c>
      <c r="N63" s="42">
        <v>0</v>
      </c>
      <c r="O63" s="47">
        <v>0</v>
      </c>
      <c r="P63" s="47">
        <v>0</v>
      </c>
      <c r="Q63" s="42">
        <v>30</v>
      </c>
      <c r="R63" s="42" t="s">
        <v>447</v>
      </c>
      <c r="S63" s="50" t="s">
        <v>19</v>
      </c>
      <c r="T63" s="50" t="s">
        <v>158</v>
      </c>
      <c r="U63" s="46"/>
      <c r="V63" s="46"/>
      <c r="W63" s="77"/>
    </row>
    <row r="64" spans="1:23" s="51" customFormat="1" x14ac:dyDescent="0.25">
      <c r="A64" s="146" t="s">
        <v>20</v>
      </c>
      <c r="B64" s="149"/>
      <c r="C64" s="149"/>
      <c r="D64" s="149"/>
      <c r="E64" s="149"/>
      <c r="F64" s="149"/>
      <c r="G64" s="150"/>
      <c r="H64" s="55">
        <f t="shared" ref="H64:Q64" si="5">SUM(H63:H63)</f>
        <v>0</v>
      </c>
      <c r="I64" s="55">
        <f t="shared" si="5"/>
        <v>40</v>
      </c>
      <c r="J64" s="55">
        <f t="shared" si="5"/>
        <v>0</v>
      </c>
      <c r="K64" s="55">
        <f t="shared" si="5"/>
        <v>0</v>
      </c>
      <c r="L64" s="55">
        <f t="shared" si="5"/>
        <v>520</v>
      </c>
      <c r="M64" s="55">
        <f t="shared" si="5"/>
        <v>0</v>
      </c>
      <c r="N64" s="55">
        <f t="shared" si="5"/>
        <v>0</v>
      </c>
      <c r="O64" s="55">
        <f t="shared" si="5"/>
        <v>0</v>
      </c>
      <c r="P64" s="55">
        <f t="shared" si="5"/>
        <v>0</v>
      </c>
      <c r="Q64" s="55">
        <f t="shared" si="5"/>
        <v>30</v>
      </c>
      <c r="R64" s="55"/>
      <c r="S64" s="55"/>
      <c r="T64" s="55"/>
      <c r="U64" s="54"/>
      <c r="V64" s="54"/>
      <c r="W64" s="77"/>
    </row>
    <row r="65" spans="1:23" s="51" customFormat="1" ht="48" x14ac:dyDescent="0.25">
      <c r="A65" s="127" t="s">
        <v>365</v>
      </c>
      <c r="B65" s="93">
        <v>7</v>
      </c>
      <c r="C65" s="81" t="s">
        <v>348</v>
      </c>
      <c r="D65" s="81" t="s">
        <v>95</v>
      </c>
      <c r="E65" s="81" t="s">
        <v>349</v>
      </c>
      <c r="F65" s="81" t="s">
        <v>226</v>
      </c>
      <c r="G65" s="94" t="s">
        <v>116</v>
      </c>
      <c r="H65" s="42">
        <v>2</v>
      </c>
      <c r="I65" s="50">
        <v>0</v>
      </c>
      <c r="J65" s="50">
        <v>0</v>
      </c>
      <c r="K65" s="93">
        <v>26</v>
      </c>
      <c r="L65" s="93">
        <v>0</v>
      </c>
      <c r="M65" s="93">
        <v>0</v>
      </c>
      <c r="N65" s="42">
        <v>13</v>
      </c>
      <c r="O65" s="50">
        <v>1</v>
      </c>
      <c r="P65" s="50">
        <v>0</v>
      </c>
      <c r="Q65" s="93">
        <v>3</v>
      </c>
      <c r="R65" s="42" t="s">
        <v>18</v>
      </c>
      <c r="S65" s="50" t="s">
        <v>19</v>
      </c>
      <c r="T65" s="50" t="s">
        <v>159</v>
      </c>
      <c r="U65" s="40"/>
      <c r="V65" s="72" t="s">
        <v>161</v>
      </c>
      <c r="W65" s="77"/>
    </row>
    <row r="66" spans="1:23" s="51" customFormat="1" ht="48" x14ac:dyDescent="0.25">
      <c r="A66" s="127" t="s">
        <v>365</v>
      </c>
      <c r="B66" s="93">
        <v>7</v>
      </c>
      <c r="C66" s="81" t="s">
        <v>350</v>
      </c>
      <c r="D66" s="81" t="s">
        <v>172</v>
      </c>
      <c r="E66" s="81" t="s">
        <v>351</v>
      </c>
      <c r="F66" s="81" t="s">
        <v>203</v>
      </c>
      <c r="G66" s="94" t="s">
        <v>106</v>
      </c>
      <c r="H66" s="42">
        <v>3</v>
      </c>
      <c r="I66" s="50">
        <v>0</v>
      </c>
      <c r="J66" s="50">
        <v>0</v>
      </c>
      <c r="K66" s="93">
        <v>39</v>
      </c>
      <c r="L66" s="93">
        <v>0</v>
      </c>
      <c r="M66" s="93">
        <v>0</v>
      </c>
      <c r="N66" s="42">
        <v>26</v>
      </c>
      <c r="O66" s="50">
        <v>3</v>
      </c>
      <c r="P66" s="50">
        <v>0</v>
      </c>
      <c r="Q66" s="93">
        <v>5</v>
      </c>
      <c r="R66" s="42" t="s">
        <v>18</v>
      </c>
      <c r="S66" s="50" t="s">
        <v>19</v>
      </c>
      <c r="T66" s="50" t="s">
        <v>159</v>
      </c>
      <c r="U66" s="40" t="s">
        <v>174</v>
      </c>
      <c r="V66" s="72" t="s">
        <v>161</v>
      </c>
      <c r="W66" s="77"/>
    </row>
    <row r="67" spans="1:23" s="51" customFormat="1" ht="24" x14ac:dyDescent="0.25">
      <c r="A67" s="127" t="s">
        <v>365</v>
      </c>
      <c r="B67" s="93">
        <v>7</v>
      </c>
      <c r="C67" s="81" t="s">
        <v>352</v>
      </c>
      <c r="D67" s="81" t="s">
        <v>353</v>
      </c>
      <c r="E67" s="81" t="s">
        <v>354</v>
      </c>
      <c r="F67" s="81" t="s">
        <v>206</v>
      </c>
      <c r="G67" s="94" t="s">
        <v>107</v>
      </c>
      <c r="H67" s="42">
        <v>0</v>
      </c>
      <c r="I67" s="50">
        <v>0</v>
      </c>
      <c r="J67" s="50">
        <v>0</v>
      </c>
      <c r="K67" s="93">
        <v>0</v>
      </c>
      <c r="L67" s="93">
        <v>0</v>
      </c>
      <c r="M67" s="93">
        <v>0</v>
      </c>
      <c r="N67" s="42">
        <v>0</v>
      </c>
      <c r="O67" s="50">
        <v>0</v>
      </c>
      <c r="P67" s="50">
        <v>6</v>
      </c>
      <c r="Q67" s="93">
        <v>10</v>
      </c>
      <c r="R67" s="42" t="s">
        <v>446</v>
      </c>
      <c r="S67" s="50" t="s">
        <v>19</v>
      </c>
      <c r="T67" s="50" t="s">
        <v>158</v>
      </c>
      <c r="U67" s="40" t="s">
        <v>364</v>
      </c>
      <c r="V67" s="72"/>
      <c r="W67" s="77"/>
    </row>
    <row r="68" spans="1:23" s="51" customFormat="1" ht="24" x14ac:dyDescent="0.25">
      <c r="A68" s="127" t="s">
        <v>365</v>
      </c>
      <c r="B68" s="47">
        <v>7</v>
      </c>
      <c r="C68" s="48"/>
      <c r="D68" s="81" t="s">
        <v>118</v>
      </c>
      <c r="E68" s="81" t="s">
        <v>234</v>
      </c>
      <c r="F68" s="48"/>
      <c r="G68" s="49"/>
      <c r="H68" s="42">
        <v>3</v>
      </c>
      <c r="I68" s="50">
        <v>4</v>
      </c>
      <c r="J68" s="50">
        <v>0</v>
      </c>
      <c r="K68" s="47">
        <v>39</v>
      </c>
      <c r="L68" s="47">
        <v>52</v>
      </c>
      <c r="M68" s="47">
        <v>0</v>
      </c>
      <c r="N68" s="42"/>
      <c r="O68" s="50"/>
      <c r="P68" s="50">
        <v>0</v>
      </c>
      <c r="Q68" s="42">
        <v>6</v>
      </c>
      <c r="R68" s="42"/>
      <c r="S68" s="50" t="s">
        <v>40</v>
      </c>
      <c r="T68" s="50"/>
      <c r="U68" s="48"/>
      <c r="V68" s="46"/>
      <c r="W68" s="77"/>
    </row>
    <row r="69" spans="1:23" s="51" customFormat="1" ht="24" x14ac:dyDescent="0.25">
      <c r="A69" s="127" t="s">
        <v>365</v>
      </c>
      <c r="B69" s="47">
        <v>7</v>
      </c>
      <c r="C69" s="48"/>
      <c r="D69" s="71" t="s">
        <v>117</v>
      </c>
      <c r="E69" s="81" t="s">
        <v>150</v>
      </c>
      <c r="F69" s="48"/>
      <c r="G69" s="72"/>
      <c r="H69" s="42"/>
      <c r="I69" s="50"/>
      <c r="J69" s="50"/>
      <c r="K69" s="47"/>
      <c r="L69" s="47"/>
      <c r="M69" s="47"/>
      <c r="N69" s="42"/>
      <c r="O69" s="50"/>
      <c r="P69" s="50"/>
      <c r="Q69" s="42">
        <v>3</v>
      </c>
      <c r="R69" s="42"/>
      <c r="S69" s="50" t="s">
        <v>21</v>
      </c>
      <c r="T69" s="50"/>
      <c r="U69" s="46"/>
      <c r="V69" s="46"/>
      <c r="W69" s="77"/>
    </row>
    <row r="70" spans="1:23" s="51" customFormat="1" x14ac:dyDescent="0.25">
      <c r="A70" s="146" t="s">
        <v>20</v>
      </c>
      <c r="B70" s="149"/>
      <c r="C70" s="149"/>
      <c r="D70" s="149"/>
      <c r="E70" s="149"/>
      <c r="F70" s="149"/>
      <c r="G70" s="150"/>
      <c r="H70" s="53">
        <f>SUM(H65:H69)</f>
        <v>8</v>
      </c>
      <c r="I70" s="53">
        <f t="shared" ref="I70:Q70" si="6">SUM(I65:I69)</f>
        <v>4</v>
      </c>
      <c r="J70" s="53">
        <f t="shared" si="6"/>
        <v>0</v>
      </c>
      <c r="K70" s="53">
        <f t="shared" si="6"/>
        <v>104</v>
      </c>
      <c r="L70" s="53">
        <f t="shared" si="6"/>
        <v>52</v>
      </c>
      <c r="M70" s="53">
        <f t="shared" si="6"/>
        <v>0</v>
      </c>
      <c r="N70" s="53">
        <f t="shared" si="6"/>
        <v>39</v>
      </c>
      <c r="O70" s="53">
        <f t="shared" si="6"/>
        <v>4</v>
      </c>
      <c r="P70" s="53">
        <f t="shared" si="6"/>
        <v>6</v>
      </c>
      <c r="Q70" s="53">
        <f t="shared" si="6"/>
        <v>27</v>
      </c>
      <c r="R70" s="53"/>
      <c r="S70" s="53"/>
      <c r="T70" s="53"/>
      <c r="U70" s="54"/>
      <c r="V70" s="54"/>
      <c r="W70" s="77"/>
    </row>
    <row r="71" spans="1:23" s="14" customFormat="1" x14ac:dyDescent="0.25">
      <c r="A71" s="143" t="s">
        <v>22</v>
      </c>
      <c r="B71" s="144"/>
      <c r="C71" s="144"/>
      <c r="D71" s="144"/>
      <c r="E71" s="144"/>
      <c r="F71" s="144"/>
      <c r="G71" s="144"/>
      <c r="H71" s="55">
        <f t="shared" ref="H71:Q71" si="7">H22+H33+H43+H53+H62+H64+H70</f>
        <v>83</v>
      </c>
      <c r="I71" s="55">
        <f t="shared" si="7"/>
        <v>85</v>
      </c>
      <c r="J71" s="55">
        <f t="shared" si="7"/>
        <v>2</v>
      </c>
      <c r="K71" s="55">
        <f t="shared" si="7"/>
        <v>1079</v>
      </c>
      <c r="L71" s="55">
        <f t="shared" si="7"/>
        <v>1157</v>
      </c>
      <c r="M71" s="55">
        <f t="shared" si="7"/>
        <v>26</v>
      </c>
      <c r="N71" s="55">
        <f t="shared" si="7"/>
        <v>358</v>
      </c>
      <c r="O71" s="55">
        <f t="shared" si="7"/>
        <v>37</v>
      </c>
      <c r="P71" s="55">
        <f t="shared" si="7"/>
        <v>33</v>
      </c>
      <c r="Q71" s="55">
        <f t="shared" si="7"/>
        <v>210</v>
      </c>
      <c r="R71" s="58"/>
      <c r="S71" s="58"/>
      <c r="T71" s="58"/>
      <c r="U71" s="54"/>
      <c r="V71" s="54"/>
      <c r="W71" s="79"/>
    </row>
    <row r="72" spans="1:23" s="59" customFormat="1" x14ac:dyDescent="0.25">
      <c r="A72" s="59" t="s">
        <v>90</v>
      </c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1"/>
      <c r="S72" s="61"/>
      <c r="T72" s="61"/>
      <c r="W72" s="77"/>
    </row>
    <row r="73" spans="1:23" s="51" customFormat="1" x14ac:dyDescent="0.25">
      <c r="B73" s="19"/>
      <c r="L73" s="30"/>
      <c r="M73" s="30"/>
      <c r="N73" s="30"/>
      <c r="O73" s="30"/>
      <c r="P73" s="30"/>
      <c r="Q73" s="26"/>
      <c r="R73" s="24"/>
      <c r="S73" s="24"/>
      <c r="T73" s="24"/>
      <c r="W73" s="77"/>
    </row>
    <row r="74" spans="1:23" s="51" customFormat="1" x14ac:dyDescent="0.25">
      <c r="A74" s="143" t="s">
        <v>91</v>
      </c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77"/>
    </row>
    <row r="75" spans="1:23" s="51" customFormat="1" ht="36" x14ac:dyDescent="0.25">
      <c r="A75" s="127" t="s">
        <v>365</v>
      </c>
      <c r="B75" s="93">
        <v>3</v>
      </c>
      <c r="C75" s="81" t="s">
        <v>287</v>
      </c>
      <c r="D75" s="81" t="s">
        <v>94</v>
      </c>
      <c r="E75" s="81" t="s">
        <v>288</v>
      </c>
      <c r="F75" s="81" t="s">
        <v>221</v>
      </c>
      <c r="G75" s="81" t="s">
        <v>115</v>
      </c>
      <c r="H75" s="42">
        <v>1</v>
      </c>
      <c r="I75" s="50">
        <v>1</v>
      </c>
      <c r="J75" s="50">
        <v>0</v>
      </c>
      <c r="K75" s="93">
        <v>13</v>
      </c>
      <c r="L75" s="93">
        <v>13</v>
      </c>
      <c r="M75" s="93">
        <v>0</v>
      </c>
      <c r="N75" s="42">
        <v>0</v>
      </c>
      <c r="O75" s="93">
        <v>0</v>
      </c>
      <c r="P75" s="93">
        <v>0</v>
      </c>
      <c r="Q75" s="42">
        <v>2</v>
      </c>
      <c r="R75" s="42" t="s">
        <v>446</v>
      </c>
      <c r="S75" s="50" t="s">
        <v>40</v>
      </c>
      <c r="T75" s="50" t="s">
        <v>158</v>
      </c>
      <c r="U75" s="40"/>
      <c r="V75" s="81"/>
      <c r="W75" s="77"/>
    </row>
    <row r="76" spans="1:23" s="51" customFormat="1" x14ac:dyDescent="0.25">
      <c r="A76" s="127" t="s">
        <v>365</v>
      </c>
      <c r="B76" s="93">
        <v>3</v>
      </c>
      <c r="C76" s="81" t="s">
        <v>289</v>
      </c>
      <c r="D76" s="81" t="s">
        <v>93</v>
      </c>
      <c r="E76" s="81" t="s">
        <v>152</v>
      </c>
      <c r="F76" s="81" t="s">
        <v>204</v>
      </c>
      <c r="G76" s="81" t="s">
        <v>122</v>
      </c>
      <c r="H76" s="42">
        <v>2</v>
      </c>
      <c r="I76" s="50">
        <v>0</v>
      </c>
      <c r="J76" s="50">
        <v>0</v>
      </c>
      <c r="K76" s="93">
        <v>26</v>
      </c>
      <c r="L76" s="93">
        <v>0</v>
      </c>
      <c r="M76" s="93">
        <v>0</v>
      </c>
      <c r="N76" s="42">
        <v>0</v>
      </c>
      <c r="O76" s="93">
        <v>0</v>
      </c>
      <c r="P76" s="93">
        <v>0</v>
      </c>
      <c r="Q76" s="42">
        <v>2</v>
      </c>
      <c r="R76" s="42" t="s">
        <v>18</v>
      </c>
      <c r="S76" s="50" t="s">
        <v>40</v>
      </c>
      <c r="T76" s="50" t="s">
        <v>158</v>
      </c>
      <c r="U76" s="40"/>
      <c r="V76" s="81"/>
      <c r="W76" s="77"/>
    </row>
    <row r="77" spans="1:23" s="51" customFormat="1" x14ac:dyDescent="0.25">
      <c r="A77" s="127" t="s">
        <v>365</v>
      </c>
      <c r="B77" s="93">
        <v>3</v>
      </c>
      <c r="C77" s="81" t="s">
        <v>290</v>
      </c>
      <c r="D77" s="81" t="s">
        <v>136</v>
      </c>
      <c r="E77" s="81" t="s">
        <v>291</v>
      </c>
      <c r="F77" s="81" t="s">
        <v>227</v>
      </c>
      <c r="G77" s="81" t="s">
        <v>292</v>
      </c>
      <c r="H77" s="42">
        <v>3</v>
      </c>
      <c r="I77" s="50">
        <v>1</v>
      </c>
      <c r="J77" s="50">
        <v>0</v>
      </c>
      <c r="K77" s="93">
        <v>39</v>
      </c>
      <c r="L77" s="93">
        <v>13</v>
      </c>
      <c r="M77" s="93">
        <v>0</v>
      </c>
      <c r="N77" s="42">
        <v>0</v>
      </c>
      <c r="O77" s="93">
        <v>0</v>
      </c>
      <c r="P77" s="93">
        <v>0</v>
      </c>
      <c r="Q77" s="42">
        <v>3</v>
      </c>
      <c r="R77" s="42" t="s">
        <v>18</v>
      </c>
      <c r="S77" s="50" t="s">
        <v>40</v>
      </c>
      <c r="T77" s="50" t="s">
        <v>158</v>
      </c>
      <c r="U77" s="40"/>
      <c r="V77" s="81"/>
      <c r="W77" s="77"/>
    </row>
    <row r="78" spans="1:23" s="51" customFormat="1" x14ac:dyDescent="0.25">
      <c r="A78" s="127" t="s">
        <v>365</v>
      </c>
      <c r="B78" s="93">
        <v>3</v>
      </c>
      <c r="C78" s="81" t="s">
        <v>293</v>
      </c>
      <c r="D78" s="81" t="s">
        <v>166</v>
      </c>
      <c r="E78" s="81" t="s">
        <v>294</v>
      </c>
      <c r="F78" s="81" t="s">
        <v>226</v>
      </c>
      <c r="G78" s="81" t="s">
        <v>116</v>
      </c>
      <c r="H78" s="42">
        <v>2</v>
      </c>
      <c r="I78" s="50">
        <v>0</v>
      </c>
      <c r="J78" s="50">
        <v>0</v>
      </c>
      <c r="K78" s="93">
        <v>26</v>
      </c>
      <c r="L78" s="93">
        <v>0</v>
      </c>
      <c r="M78" s="93">
        <v>0</v>
      </c>
      <c r="N78" s="42">
        <v>13</v>
      </c>
      <c r="O78" s="93">
        <v>1</v>
      </c>
      <c r="P78" s="93">
        <v>0</v>
      </c>
      <c r="Q78" s="42">
        <v>3</v>
      </c>
      <c r="R78" s="50" t="s">
        <v>446</v>
      </c>
      <c r="S78" s="50" t="s">
        <v>40</v>
      </c>
      <c r="T78" s="50" t="s">
        <v>159</v>
      </c>
      <c r="U78" s="40"/>
      <c r="V78" s="81" t="s">
        <v>161</v>
      </c>
      <c r="W78" s="77"/>
    </row>
    <row r="79" spans="1:23" s="51" customFormat="1" ht="45" customHeight="1" x14ac:dyDescent="0.25">
      <c r="A79" s="127" t="s">
        <v>365</v>
      </c>
      <c r="B79" s="93">
        <v>4</v>
      </c>
      <c r="C79" s="81" t="s">
        <v>312</v>
      </c>
      <c r="D79" s="81" t="s">
        <v>96</v>
      </c>
      <c r="E79" s="81" t="s">
        <v>313</v>
      </c>
      <c r="F79" s="81" t="s">
        <v>203</v>
      </c>
      <c r="G79" s="81" t="s">
        <v>106</v>
      </c>
      <c r="H79" s="42">
        <v>2</v>
      </c>
      <c r="I79" s="50">
        <v>1</v>
      </c>
      <c r="J79" s="50">
        <v>0</v>
      </c>
      <c r="K79" s="93">
        <v>26</v>
      </c>
      <c r="L79" s="93">
        <v>13</v>
      </c>
      <c r="M79" s="93">
        <v>0</v>
      </c>
      <c r="N79" s="42">
        <v>0</v>
      </c>
      <c r="O79" s="93">
        <v>0</v>
      </c>
      <c r="P79" s="93">
        <v>0</v>
      </c>
      <c r="Q79" s="42">
        <v>3</v>
      </c>
      <c r="R79" s="42" t="s">
        <v>446</v>
      </c>
      <c r="S79" s="50" t="s">
        <v>40</v>
      </c>
      <c r="T79" s="50" t="s">
        <v>158</v>
      </c>
      <c r="U79" s="81"/>
      <c r="V79" s="81"/>
      <c r="W79" s="77"/>
    </row>
    <row r="80" spans="1:23" s="51" customFormat="1" ht="45" customHeight="1" x14ac:dyDescent="0.25">
      <c r="A80" s="127" t="s">
        <v>365</v>
      </c>
      <c r="B80" s="93">
        <v>4</v>
      </c>
      <c r="C80" s="81" t="s">
        <v>314</v>
      </c>
      <c r="D80" s="81" t="s">
        <v>98</v>
      </c>
      <c r="E80" s="81" t="s">
        <v>315</v>
      </c>
      <c r="F80" s="81" t="s">
        <v>221</v>
      </c>
      <c r="G80" s="81" t="s">
        <v>115</v>
      </c>
      <c r="H80" s="42">
        <v>1</v>
      </c>
      <c r="I80" s="50">
        <v>1</v>
      </c>
      <c r="J80" s="50">
        <v>0</v>
      </c>
      <c r="K80" s="93">
        <v>13</v>
      </c>
      <c r="L80" s="93">
        <v>13</v>
      </c>
      <c r="M80" s="93">
        <v>0</v>
      </c>
      <c r="N80" s="42">
        <v>0</v>
      </c>
      <c r="O80" s="93">
        <v>0</v>
      </c>
      <c r="P80" s="93">
        <v>0</v>
      </c>
      <c r="Q80" s="42">
        <v>2</v>
      </c>
      <c r="R80" s="42" t="s">
        <v>18</v>
      </c>
      <c r="S80" s="50" t="s">
        <v>40</v>
      </c>
      <c r="T80" s="50" t="s">
        <v>158</v>
      </c>
      <c r="U80" s="81"/>
      <c r="V80" s="81" t="s">
        <v>77</v>
      </c>
      <c r="W80" s="77"/>
    </row>
    <row r="81" spans="1:23" s="51" customFormat="1" ht="45" customHeight="1" x14ac:dyDescent="0.25">
      <c r="A81" s="127" t="s">
        <v>365</v>
      </c>
      <c r="B81" s="93">
        <v>4</v>
      </c>
      <c r="C81" s="81" t="s">
        <v>316</v>
      </c>
      <c r="D81" s="81" t="s">
        <v>99</v>
      </c>
      <c r="E81" s="81" t="s">
        <v>317</v>
      </c>
      <c r="F81" s="81" t="s">
        <v>225</v>
      </c>
      <c r="G81" s="81" t="s">
        <v>131</v>
      </c>
      <c r="H81" s="42">
        <v>2</v>
      </c>
      <c r="I81" s="50">
        <v>1</v>
      </c>
      <c r="J81" s="50">
        <v>0</v>
      </c>
      <c r="K81" s="93">
        <v>26</v>
      </c>
      <c r="L81" s="93">
        <v>13</v>
      </c>
      <c r="M81" s="93">
        <v>0</v>
      </c>
      <c r="N81" s="42">
        <v>0</v>
      </c>
      <c r="O81" s="93">
        <v>0</v>
      </c>
      <c r="P81" s="93">
        <v>0</v>
      </c>
      <c r="Q81" s="42">
        <v>3</v>
      </c>
      <c r="R81" s="42" t="s">
        <v>446</v>
      </c>
      <c r="S81" s="50" t="s">
        <v>40</v>
      </c>
      <c r="T81" s="50" t="s">
        <v>158</v>
      </c>
      <c r="U81" s="81"/>
      <c r="V81" s="81" t="s">
        <v>77</v>
      </c>
      <c r="W81" s="77"/>
    </row>
    <row r="82" spans="1:23" s="51" customFormat="1" ht="45" customHeight="1" x14ac:dyDescent="0.25">
      <c r="A82" s="127" t="s">
        <v>365</v>
      </c>
      <c r="B82" s="93">
        <v>4</v>
      </c>
      <c r="C82" s="81" t="s">
        <v>318</v>
      </c>
      <c r="D82" s="81" t="s">
        <v>97</v>
      </c>
      <c r="E82" s="81" t="s">
        <v>319</v>
      </c>
      <c r="F82" s="81" t="s">
        <v>206</v>
      </c>
      <c r="G82" s="81" t="s">
        <v>107</v>
      </c>
      <c r="H82" s="42">
        <v>1</v>
      </c>
      <c r="I82" s="50">
        <v>0</v>
      </c>
      <c r="J82" s="50">
        <v>0</v>
      </c>
      <c r="K82" s="93">
        <v>13</v>
      </c>
      <c r="L82" s="93">
        <v>0</v>
      </c>
      <c r="M82" s="93">
        <v>0</v>
      </c>
      <c r="N82" s="42">
        <v>26</v>
      </c>
      <c r="O82" s="93">
        <v>2</v>
      </c>
      <c r="P82" s="93">
        <v>0</v>
      </c>
      <c r="Q82" s="42">
        <v>3</v>
      </c>
      <c r="R82" s="42" t="s">
        <v>18</v>
      </c>
      <c r="S82" s="50" t="s">
        <v>40</v>
      </c>
      <c r="T82" s="50" t="s">
        <v>159</v>
      </c>
      <c r="U82" s="81" t="s">
        <v>175</v>
      </c>
      <c r="V82" s="81" t="s">
        <v>161</v>
      </c>
      <c r="W82" s="77"/>
    </row>
    <row r="83" spans="1:23" s="51" customFormat="1" ht="24" x14ac:dyDescent="0.25">
      <c r="A83" s="127" t="s">
        <v>365</v>
      </c>
      <c r="B83" s="93">
        <v>5</v>
      </c>
      <c r="C83" s="81" t="s">
        <v>337</v>
      </c>
      <c r="D83" s="81" t="s">
        <v>103</v>
      </c>
      <c r="E83" s="81" t="s">
        <v>338</v>
      </c>
      <c r="F83" s="81" t="s">
        <v>228</v>
      </c>
      <c r="G83" s="94" t="s">
        <v>132</v>
      </c>
      <c r="H83" s="42">
        <v>2</v>
      </c>
      <c r="I83" s="50">
        <v>1</v>
      </c>
      <c r="J83" s="50">
        <v>0</v>
      </c>
      <c r="K83" s="93">
        <v>26</v>
      </c>
      <c r="L83" s="93">
        <v>13</v>
      </c>
      <c r="M83" s="93">
        <v>0</v>
      </c>
      <c r="N83" s="42">
        <v>0</v>
      </c>
      <c r="O83" s="93">
        <v>0</v>
      </c>
      <c r="P83" s="93">
        <v>0</v>
      </c>
      <c r="Q83" s="42">
        <v>3</v>
      </c>
      <c r="R83" s="42" t="s">
        <v>446</v>
      </c>
      <c r="S83" s="50" t="s">
        <v>40</v>
      </c>
      <c r="T83" s="50" t="s">
        <v>158</v>
      </c>
      <c r="U83" s="40"/>
      <c r="V83" s="81"/>
      <c r="W83" s="78"/>
    </row>
    <row r="84" spans="1:23" s="51" customFormat="1" ht="36" x14ac:dyDescent="0.25">
      <c r="A84" s="127" t="s">
        <v>365</v>
      </c>
      <c r="B84" s="93">
        <v>5</v>
      </c>
      <c r="C84" s="81" t="s">
        <v>339</v>
      </c>
      <c r="D84" s="81" t="s">
        <v>92</v>
      </c>
      <c r="E84" s="81" t="s">
        <v>340</v>
      </c>
      <c r="F84" s="81" t="s">
        <v>222</v>
      </c>
      <c r="G84" s="94" t="s">
        <v>113</v>
      </c>
      <c r="H84" s="42">
        <v>1</v>
      </c>
      <c r="I84" s="50">
        <v>0</v>
      </c>
      <c r="J84" s="50">
        <v>0</v>
      </c>
      <c r="K84" s="93">
        <v>13</v>
      </c>
      <c r="L84" s="93">
        <v>0</v>
      </c>
      <c r="M84" s="93">
        <v>0</v>
      </c>
      <c r="N84" s="42">
        <v>26</v>
      </c>
      <c r="O84" s="93">
        <v>2</v>
      </c>
      <c r="P84" s="93">
        <v>0</v>
      </c>
      <c r="Q84" s="42">
        <v>3</v>
      </c>
      <c r="R84" s="42" t="s">
        <v>446</v>
      </c>
      <c r="S84" s="50" t="s">
        <v>40</v>
      </c>
      <c r="T84" s="50" t="s">
        <v>159</v>
      </c>
      <c r="U84" s="40" t="s">
        <v>174</v>
      </c>
      <c r="V84" s="81" t="s">
        <v>161</v>
      </c>
      <c r="W84" s="78"/>
    </row>
    <row r="85" spans="1:23" s="51" customFormat="1" x14ac:dyDescent="0.25">
      <c r="A85" s="127" t="s">
        <v>365</v>
      </c>
      <c r="B85" s="93">
        <v>5</v>
      </c>
      <c r="C85" s="81" t="s">
        <v>341</v>
      </c>
      <c r="D85" s="81" t="s">
        <v>121</v>
      </c>
      <c r="E85" s="81" t="s">
        <v>342</v>
      </c>
      <c r="F85" s="81" t="s">
        <v>343</v>
      </c>
      <c r="G85" s="94" t="s">
        <v>133</v>
      </c>
      <c r="H85" s="42">
        <v>2</v>
      </c>
      <c r="I85" s="50">
        <v>0</v>
      </c>
      <c r="J85" s="50">
        <v>0</v>
      </c>
      <c r="K85" s="93">
        <v>26</v>
      </c>
      <c r="L85" s="93">
        <v>0</v>
      </c>
      <c r="M85" s="93">
        <v>0</v>
      </c>
      <c r="N85" s="42">
        <v>0</v>
      </c>
      <c r="O85" s="93">
        <v>0</v>
      </c>
      <c r="P85" s="93">
        <v>0</v>
      </c>
      <c r="Q85" s="42">
        <v>2</v>
      </c>
      <c r="R85" s="42" t="s">
        <v>18</v>
      </c>
      <c r="S85" s="50" t="s">
        <v>40</v>
      </c>
      <c r="T85" s="50" t="s">
        <v>158</v>
      </c>
      <c r="U85" s="40"/>
      <c r="V85" s="81"/>
      <c r="W85" s="78"/>
    </row>
    <row r="86" spans="1:23" s="51" customFormat="1" ht="36" x14ac:dyDescent="0.25">
      <c r="A86" s="127" t="s">
        <v>365</v>
      </c>
      <c r="B86" s="93">
        <v>5</v>
      </c>
      <c r="C86" s="81" t="s">
        <v>344</v>
      </c>
      <c r="D86" s="81" t="s">
        <v>100</v>
      </c>
      <c r="E86" s="81" t="s">
        <v>345</v>
      </c>
      <c r="F86" s="81" t="s">
        <v>221</v>
      </c>
      <c r="G86" s="94" t="s">
        <v>115</v>
      </c>
      <c r="H86" s="42">
        <v>0</v>
      </c>
      <c r="I86" s="50">
        <v>2</v>
      </c>
      <c r="J86" s="50">
        <v>0</v>
      </c>
      <c r="K86" s="93">
        <v>0</v>
      </c>
      <c r="L86" s="93">
        <v>26</v>
      </c>
      <c r="M86" s="93">
        <v>0</v>
      </c>
      <c r="N86" s="42">
        <v>0</v>
      </c>
      <c r="O86" s="93">
        <v>0</v>
      </c>
      <c r="P86" s="93">
        <v>0</v>
      </c>
      <c r="Q86" s="42">
        <v>2</v>
      </c>
      <c r="R86" s="42" t="s">
        <v>446</v>
      </c>
      <c r="S86" s="50" t="s">
        <v>40</v>
      </c>
      <c r="T86" s="50" t="s">
        <v>158</v>
      </c>
      <c r="U86" s="40"/>
      <c r="V86" s="81"/>
      <c r="W86" s="78"/>
    </row>
    <row r="87" spans="1:23" s="51" customFormat="1" ht="36" x14ac:dyDescent="0.25">
      <c r="A87" s="127" t="s">
        <v>365</v>
      </c>
      <c r="B87" s="93">
        <v>7</v>
      </c>
      <c r="C87" s="81" t="s">
        <v>355</v>
      </c>
      <c r="D87" s="81" t="s">
        <v>104</v>
      </c>
      <c r="E87" s="81" t="s">
        <v>356</v>
      </c>
      <c r="F87" s="81" t="s">
        <v>230</v>
      </c>
      <c r="G87" s="94" t="s">
        <v>134</v>
      </c>
      <c r="H87" s="42">
        <v>0</v>
      </c>
      <c r="I87" s="50">
        <v>0</v>
      </c>
      <c r="J87" s="50">
        <v>0</v>
      </c>
      <c r="K87" s="93">
        <v>0</v>
      </c>
      <c r="L87" s="93">
        <v>0</v>
      </c>
      <c r="M87" s="93">
        <v>0</v>
      </c>
      <c r="N87" s="42">
        <v>26</v>
      </c>
      <c r="O87" s="50">
        <v>4</v>
      </c>
      <c r="P87" s="50">
        <v>0</v>
      </c>
      <c r="Q87" s="93">
        <v>2</v>
      </c>
      <c r="R87" s="42" t="s">
        <v>446</v>
      </c>
      <c r="S87" s="50" t="s">
        <v>40</v>
      </c>
      <c r="T87" s="50" t="s">
        <v>159</v>
      </c>
      <c r="U87" s="40" t="s">
        <v>185</v>
      </c>
      <c r="V87" s="81" t="s">
        <v>160</v>
      </c>
      <c r="W87" s="77"/>
    </row>
    <row r="88" spans="1:23" s="51" customFormat="1" ht="24" x14ac:dyDescent="0.25">
      <c r="A88" s="127" t="s">
        <v>365</v>
      </c>
      <c r="B88" s="93">
        <v>7</v>
      </c>
      <c r="C88" s="81" t="s">
        <v>357</v>
      </c>
      <c r="D88" s="81" t="s">
        <v>105</v>
      </c>
      <c r="E88" s="81" t="s">
        <v>358</v>
      </c>
      <c r="F88" s="81" t="s">
        <v>231</v>
      </c>
      <c r="G88" s="94" t="s">
        <v>135</v>
      </c>
      <c r="H88" s="42">
        <v>1</v>
      </c>
      <c r="I88" s="50">
        <v>0</v>
      </c>
      <c r="J88" s="50">
        <v>0</v>
      </c>
      <c r="K88" s="93">
        <v>13</v>
      </c>
      <c r="L88" s="93">
        <v>0</v>
      </c>
      <c r="M88" s="93">
        <v>0</v>
      </c>
      <c r="N88" s="42">
        <v>13</v>
      </c>
      <c r="O88" s="50">
        <v>1</v>
      </c>
      <c r="P88" s="50">
        <v>0</v>
      </c>
      <c r="Q88" s="93">
        <v>2</v>
      </c>
      <c r="R88" s="42" t="s">
        <v>446</v>
      </c>
      <c r="S88" s="50" t="s">
        <v>40</v>
      </c>
      <c r="T88" s="50" t="s">
        <v>159</v>
      </c>
      <c r="U88" s="40"/>
      <c r="V88" s="81" t="s">
        <v>161</v>
      </c>
      <c r="W88" s="77"/>
    </row>
    <row r="89" spans="1:23" s="51" customFormat="1" ht="36" x14ac:dyDescent="0.25">
      <c r="A89" s="127" t="s">
        <v>365</v>
      </c>
      <c r="B89" s="93">
        <v>7</v>
      </c>
      <c r="C89" s="81" t="s">
        <v>359</v>
      </c>
      <c r="D89" s="81" t="s">
        <v>102</v>
      </c>
      <c r="E89" s="81" t="s">
        <v>360</v>
      </c>
      <c r="F89" s="81" t="s">
        <v>334</v>
      </c>
      <c r="G89" s="94" t="s">
        <v>114</v>
      </c>
      <c r="H89" s="42">
        <v>0</v>
      </c>
      <c r="I89" s="50">
        <v>2</v>
      </c>
      <c r="J89" s="50">
        <v>0</v>
      </c>
      <c r="K89" s="93">
        <v>0</v>
      </c>
      <c r="L89" s="93">
        <v>26</v>
      </c>
      <c r="M89" s="93">
        <v>0</v>
      </c>
      <c r="N89" s="42">
        <v>0</v>
      </c>
      <c r="O89" s="50">
        <v>0</v>
      </c>
      <c r="P89" s="50">
        <v>0</v>
      </c>
      <c r="Q89" s="93">
        <v>2</v>
      </c>
      <c r="R89" s="42" t="s">
        <v>446</v>
      </c>
      <c r="S89" s="50" t="s">
        <v>40</v>
      </c>
      <c r="T89" s="50" t="s">
        <v>158</v>
      </c>
      <c r="U89" s="40"/>
      <c r="V89" s="81"/>
      <c r="W89" s="77"/>
    </row>
    <row r="90" spans="1:23" s="51" customFormat="1" x14ac:dyDescent="0.25">
      <c r="A90" s="127" t="s">
        <v>365</v>
      </c>
      <c r="B90" s="93">
        <v>7</v>
      </c>
      <c r="C90" s="81" t="s">
        <v>361</v>
      </c>
      <c r="D90" s="81" t="s">
        <v>101</v>
      </c>
      <c r="E90" s="81" t="s">
        <v>362</v>
      </c>
      <c r="F90" s="81" t="s">
        <v>229</v>
      </c>
      <c r="G90" s="94" t="s">
        <v>363</v>
      </c>
      <c r="H90" s="42">
        <v>1</v>
      </c>
      <c r="I90" s="50">
        <v>1</v>
      </c>
      <c r="J90" s="50">
        <v>0</v>
      </c>
      <c r="K90" s="93">
        <v>13</v>
      </c>
      <c r="L90" s="93">
        <v>13</v>
      </c>
      <c r="M90" s="93">
        <v>0</v>
      </c>
      <c r="N90" s="42">
        <v>0</v>
      </c>
      <c r="O90" s="50">
        <v>0</v>
      </c>
      <c r="P90" s="50">
        <v>0</v>
      </c>
      <c r="Q90" s="93">
        <v>2</v>
      </c>
      <c r="R90" s="42" t="s">
        <v>446</v>
      </c>
      <c r="S90" s="50" t="s">
        <v>40</v>
      </c>
      <c r="T90" s="50" t="s">
        <v>158</v>
      </c>
      <c r="U90" s="40" t="s">
        <v>171</v>
      </c>
      <c r="V90" s="81"/>
      <c r="W90" s="77"/>
    </row>
  </sheetData>
  <sheetProtection algorithmName="SHA-512" hashValue="f7UKEvK41PohMYu32KZUjJr1DR6wNHDozOyjiA3/Z9laeq3sPEzwLV0h4JsCnHoR4emslDuGsFPYNCrMAxNtlQ==" saltValue="+8wj3lkbZfBugtWzRUgVAw==" spinCount="100000" sheet="1" objects="1" scenarios="1" selectLockedCells="1" selectUnlockedCells="1"/>
  <mergeCells count="14">
    <mergeCell ref="A74:V74"/>
    <mergeCell ref="A70:G70"/>
    <mergeCell ref="A64:G64"/>
    <mergeCell ref="A62:G62"/>
    <mergeCell ref="A53:G53"/>
    <mergeCell ref="U62:V62"/>
    <mergeCell ref="A6:B6"/>
    <mergeCell ref="A71:G71"/>
    <mergeCell ref="H10:J10"/>
    <mergeCell ref="A33:G33"/>
    <mergeCell ref="A22:G22"/>
    <mergeCell ref="A43:G43"/>
    <mergeCell ref="H9:P9"/>
    <mergeCell ref="K10:P10"/>
  </mergeCells>
  <conditionalFormatting sqref="R26:S26">
    <cfRule type="duplicateValues" dxfId="2" priority="3"/>
  </conditionalFormatting>
  <conditionalFormatting sqref="R36:S36">
    <cfRule type="duplicateValues" dxfId="1" priority="1"/>
  </conditionalFormatting>
  <pageMargins left="0.23622047244094491" right="0.23622047244094491" top="0.74803149606299213" bottom="0.74803149606299213" header="0.31496062992125984" footer="0.31496062992125984"/>
  <pageSetup paperSize="9" scale="65" orientation="landscape" cellComments="atEnd" horizontalDpi="4294967295" verticalDpi="4294967295" r:id="rId1"/>
  <headerFooter>
    <oddFooter>&amp;C&amp;10&amp;P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U84"/>
  <sheetViews>
    <sheetView view="pageBreakPreview" topLeftCell="A2" zoomScaleNormal="100" zoomScaleSheetLayoutView="100" workbookViewId="0">
      <pane ySplit="10" topLeftCell="A12" activePane="bottomLeft" state="frozen"/>
      <selection activeCell="A2" sqref="A2"/>
      <selection pane="bottomLeft" activeCell="F14" sqref="F14"/>
    </sheetView>
  </sheetViews>
  <sheetFormatPr defaultColWidth="9.140625" defaultRowHeight="12" x14ac:dyDescent="0.2"/>
  <cols>
    <col min="1" max="1" width="14.7109375" style="119" customWidth="1"/>
    <col min="2" max="2" width="6.7109375" style="120" customWidth="1"/>
    <col min="3" max="3" width="13.42578125" style="120" customWidth="1"/>
    <col min="4" max="4" width="18.28515625" style="121" customWidth="1"/>
    <col min="5" max="5" width="22" style="121" customWidth="1"/>
    <col min="6" max="6" width="16.85546875" style="100" customWidth="1"/>
    <col min="7" max="7" width="10" style="100" hidden="1" customWidth="1"/>
    <col min="8" max="8" width="4.140625" style="117" customWidth="1"/>
    <col min="9" max="9" width="5.28515625" style="117" customWidth="1"/>
    <col min="10" max="10" width="4.42578125" style="117" customWidth="1"/>
    <col min="11" max="11" width="6.28515625" style="117" customWidth="1"/>
    <col min="12" max="12" width="6.42578125" style="117" customWidth="1"/>
    <col min="13" max="13" width="5.85546875" style="117" customWidth="1"/>
    <col min="14" max="14" width="6" style="122" customWidth="1"/>
    <col min="15" max="15" width="5" style="113" customWidth="1"/>
    <col min="16" max="16" width="5.5703125" style="113" customWidth="1"/>
    <col min="17" max="17" width="8.28515625" style="113" customWidth="1"/>
    <col min="18" max="18" width="16.140625" style="101" customWidth="1"/>
    <col min="19" max="19" width="11.5703125" style="23" customWidth="1"/>
    <col min="20" max="125" width="9.140625" style="114"/>
    <col min="126" max="16384" width="9.140625" style="101"/>
  </cols>
  <sheetData>
    <row r="1" spans="1:125" hidden="1" x14ac:dyDescent="0.2">
      <c r="A1" s="95" t="s">
        <v>34</v>
      </c>
      <c r="B1" s="21"/>
      <c r="C1" s="96"/>
      <c r="D1" s="97"/>
      <c r="E1" s="97"/>
      <c r="F1" s="97"/>
      <c r="G1" s="98"/>
      <c r="H1" s="99"/>
      <c r="I1" s="99"/>
      <c r="J1" s="99"/>
      <c r="K1" s="99"/>
      <c r="L1" s="99"/>
      <c r="M1" s="99"/>
      <c r="N1" s="99"/>
    </row>
    <row r="2" spans="1:125" x14ac:dyDescent="0.2">
      <c r="A2" s="95" t="s">
        <v>66</v>
      </c>
      <c r="B2" s="21"/>
      <c r="C2" s="96"/>
      <c r="D2" s="97"/>
      <c r="E2" s="97"/>
      <c r="F2" s="97"/>
      <c r="G2" s="98"/>
      <c r="H2" s="99"/>
      <c r="I2" s="99"/>
      <c r="J2" s="99"/>
      <c r="K2" s="99"/>
      <c r="L2" s="99"/>
      <c r="M2" s="99"/>
      <c r="N2" s="99"/>
      <c r="O2" s="61"/>
      <c r="P2" s="100"/>
      <c r="S2" s="101"/>
    </row>
    <row r="3" spans="1:125" x14ac:dyDescent="0.2">
      <c r="A3" s="102" t="s">
        <v>4</v>
      </c>
      <c r="B3" s="102"/>
      <c r="C3" s="12" t="s">
        <v>141</v>
      </c>
      <c r="D3" s="101"/>
      <c r="E3" s="101"/>
      <c r="F3" s="12"/>
      <c r="G3" s="45"/>
      <c r="H3" s="45"/>
      <c r="I3" s="45"/>
      <c r="J3" s="45"/>
      <c r="K3" s="103"/>
      <c r="L3" s="103"/>
      <c r="M3" s="45"/>
      <c r="N3" s="45"/>
      <c r="O3" s="61"/>
      <c r="P3" s="100"/>
      <c r="R3" s="104"/>
      <c r="S3" s="101"/>
    </row>
    <row r="4" spans="1:125" x14ac:dyDescent="0.2">
      <c r="A4" s="105" t="s">
        <v>5</v>
      </c>
      <c r="B4" s="105"/>
      <c r="C4" s="19" t="s">
        <v>68</v>
      </c>
      <c r="D4" s="101"/>
      <c r="E4" s="101"/>
      <c r="F4" s="19"/>
      <c r="G4" s="19"/>
      <c r="H4" s="19"/>
      <c r="I4" s="90"/>
      <c r="J4" s="90"/>
      <c r="K4" s="90"/>
      <c r="L4" s="90"/>
      <c r="M4" s="90"/>
      <c r="N4" s="90"/>
      <c r="O4" s="61"/>
      <c r="P4" s="100"/>
      <c r="R4" s="104"/>
      <c r="S4" s="101"/>
    </row>
    <row r="5" spans="1:125" x14ac:dyDescent="0.2">
      <c r="A5" s="105" t="s">
        <v>35</v>
      </c>
      <c r="B5" s="105"/>
      <c r="C5" s="19" t="s">
        <v>69</v>
      </c>
      <c r="D5" s="101"/>
      <c r="E5" s="101"/>
      <c r="F5" s="19"/>
      <c r="G5" s="19"/>
      <c r="H5" s="19"/>
      <c r="I5" s="90"/>
      <c r="J5" s="90"/>
      <c r="K5" s="90"/>
      <c r="L5" s="90"/>
      <c r="M5" s="90"/>
      <c r="N5" s="90"/>
      <c r="O5" s="61"/>
      <c r="P5" s="100"/>
      <c r="S5" s="101"/>
    </row>
    <row r="6" spans="1:125" ht="39" customHeight="1" x14ac:dyDescent="0.2">
      <c r="A6" s="154" t="s">
        <v>65</v>
      </c>
      <c r="B6" s="154"/>
      <c r="C6" s="19" t="s">
        <v>70</v>
      </c>
      <c r="D6" s="106"/>
      <c r="E6" s="106"/>
      <c r="F6" s="124"/>
      <c r="G6" s="19"/>
      <c r="H6" s="19"/>
      <c r="I6" s="90"/>
      <c r="J6" s="90"/>
      <c r="K6" s="90"/>
      <c r="L6" s="90"/>
      <c r="M6" s="90"/>
      <c r="N6" s="90"/>
      <c r="O6" s="107"/>
      <c r="P6" s="107"/>
      <c r="Q6" s="123"/>
      <c r="R6" s="106"/>
      <c r="S6" s="106"/>
    </row>
    <row r="7" spans="1:125" x14ac:dyDescent="0.2">
      <c r="A7" s="20" t="s">
        <v>32</v>
      </c>
      <c r="B7" s="21"/>
      <c r="C7" s="51" t="s">
        <v>64</v>
      </c>
      <c r="D7" s="101"/>
      <c r="E7" s="101"/>
      <c r="F7" s="104"/>
      <c r="G7" s="104"/>
      <c r="H7" s="104"/>
      <c r="I7" s="104"/>
      <c r="J7" s="104"/>
      <c r="K7" s="23"/>
      <c r="L7" s="23"/>
      <c r="M7" s="104"/>
      <c r="N7" s="104"/>
      <c r="O7" s="61"/>
      <c r="P7" s="61"/>
      <c r="Q7" s="61"/>
      <c r="R7" s="23"/>
    </row>
    <row r="8" spans="1:125" ht="12" customHeight="1" x14ac:dyDescent="0.2">
      <c r="A8" s="23"/>
      <c r="B8" s="21"/>
      <c r="C8" s="24"/>
      <c r="D8" s="108"/>
      <c r="E8" s="108"/>
      <c r="F8" s="104"/>
      <c r="G8" s="104"/>
      <c r="H8" s="104"/>
      <c r="I8" s="104"/>
      <c r="J8" s="104"/>
      <c r="K8" s="23"/>
      <c r="L8" s="23"/>
      <c r="M8" s="104"/>
      <c r="N8" s="104"/>
      <c r="O8" s="109"/>
      <c r="P8" s="109"/>
      <c r="Q8" s="109"/>
      <c r="R8" s="109"/>
      <c r="S8" s="109"/>
    </row>
    <row r="9" spans="1:125" ht="12" customHeight="1" x14ac:dyDescent="0.2">
      <c r="A9" s="23"/>
      <c r="B9" s="89"/>
      <c r="C9" s="24"/>
      <c r="D9" s="97"/>
      <c r="E9" s="97"/>
      <c r="F9" s="110"/>
      <c r="G9" s="111"/>
      <c r="H9" s="151" t="s">
        <v>28</v>
      </c>
      <c r="I9" s="151"/>
      <c r="J9" s="151"/>
      <c r="K9" s="151"/>
      <c r="L9" s="151"/>
      <c r="M9" s="151"/>
      <c r="N9" s="151"/>
      <c r="O9" s="109"/>
      <c r="P9" s="109"/>
      <c r="Q9" s="109"/>
      <c r="R9" s="109"/>
      <c r="S9" s="109"/>
    </row>
    <row r="10" spans="1:125" x14ac:dyDescent="0.2">
      <c r="A10" s="23"/>
      <c r="B10" s="90"/>
      <c r="C10" s="24"/>
      <c r="D10" s="108"/>
      <c r="E10" s="108"/>
      <c r="F10" s="108"/>
      <c r="G10" s="112"/>
      <c r="H10" s="145" t="s">
        <v>6</v>
      </c>
      <c r="I10" s="145"/>
      <c r="J10" s="145"/>
      <c r="K10" s="145"/>
      <c r="L10" s="145"/>
      <c r="M10" s="145"/>
      <c r="N10" s="145"/>
      <c r="O10" s="61"/>
      <c r="P10" s="61"/>
      <c r="Q10" s="61"/>
    </row>
    <row r="11" spans="1:125" s="116" customFormat="1" ht="36" x14ac:dyDescent="0.25">
      <c r="A11" s="66" t="s">
        <v>7</v>
      </c>
      <c r="B11" s="67" t="s">
        <v>33</v>
      </c>
      <c r="C11" s="67" t="s">
        <v>2</v>
      </c>
      <c r="D11" s="37" t="s">
        <v>8</v>
      </c>
      <c r="E11" s="34" t="s">
        <v>42</v>
      </c>
      <c r="F11" s="37" t="s">
        <v>3</v>
      </c>
      <c r="G11" s="35" t="s">
        <v>9</v>
      </c>
      <c r="H11" s="67" t="s">
        <v>10</v>
      </c>
      <c r="I11" s="67" t="s">
        <v>0</v>
      </c>
      <c r="J11" s="67" t="s">
        <v>1</v>
      </c>
      <c r="K11" s="33" t="s">
        <v>59</v>
      </c>
      <c r="L11" s="33" t="s">
        <v>24</v>
      </c>
      <c r="M11" s="33" t="s">
        <v>60</v>
      </c>
      <c r="N11" s="67" t="s">
        <v>11</v>
      </c>
      <c r="O11" s="35" t="s">
        <v>12</v>
      </c>
      <c r="P11" s="35" t="s">
        <v>13</v>
      </c>
      <c r="Q11" s="35" t="s">
        <v>41</v>
      </c>
      <c r="R11" s="37" t="s">
        <v>14</v>
      </c>
      <c r="S11" s="35" t="s">
        <v>15</v>
      </c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</row>
    <row r="12" spans="1:125" s="51" customFormat="1" ht="24" x14ac:dyDescent="0.25">
      <c r="A12" s="39" t="s">
        <v>423</v>
      </c>
      <c r="B12" s="62">
        <v>1</v>
      </c>
      <c r="C12" s="44" t="s">
        <v>366</v>
      </c>
      <c r="D12" s="40" t="s">
        <v>157</v>
      </c>
      <c r="E12" s="40" t="s">
        <v>237</v>
      </c>
      <c r="F12" s="82" t="s">
        <v>209</v>
      </c>
      <c r="G12" s="86" t="s">
        <v>154</v>
      </c>
      <c r="H12" s="83">
        <v>8</v>
      </c>
      <c r="I12" s="84">
        <v>4</v>
      </c>
      <c r="J12" s="83">
        <v>0</v>
      </c>
      <c r="K12" s="83">
        <v>0</v>
      </c>
      <c r="L12" s="85">
        <v>0</v>
      </c>
      <c r="M12" s="83">
        <v>0</v>
      </c>
      <c r="N12" s="83">
        <v>3</v>
      </c>
      <c r="O12" s="93" t="s">
        <v>18</v>
      </c>
      <c r="P12" s="93" t="s">
        <v>19</v>
      </c>
      <c r="Q12" s="68" t="s">
        <v>159</v>
      </c>
      <c r="R12" s="44"/>
      <c r="S12" s="44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</row>
    <row r="13" spans="1:125" s="51" customFormat="1" x14ac:dyDescent="0.25">
      <c r="A13" s="39" t="s">
        <v>423</v>
      </c>
      <c r="B13" s="62">
        <v>1</v>
      </c>
      <c r="C13" s="44" t="s">
        <v>367</v>
      </c>
      <c r="D13" s="40" t="s">
        <v>72</v>
      </c>
      <c r="E13" s="40" t="s">
        <v>147</v>
      </c>
      <c r="F13" s="82" t="s">
        <v>205</v>
      </c>
      <c r="G13" s="86" t="s">
        <v>123</v>
      </c>
      <c r="H13" s="83">
        <v>8</v>
      </c>
      <c r="I13" s="84">
        <v>8</v>
      </c>
      <c r="J13" s="83">
        <v>0</v>
      </c>
      <c r="K13" s="83">
        <v>0</v>
      </c>
      <c r="L13" s="85">
        <v>0</v>
      </c>
      <c r="M13" s="83">
        <v>0</v>
      </c>
      <c r="N13" s="83">
        <v>4</v>
      </c>
      <c r="O13" s="42" t="s">
        <v>18</v>
      </c>
      <c r="P13" s="50" t="s">
        <v>19</v>
      </c>
      <c r="Q13" s="68" t="s">
        <v>159</v>
      </c>
      <c r="R13" s="44"/>
      <c r="S13" s="44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</row>
    <row r="14" spans="1:125" s="51" customFormat="1" ht="24" x14ac:dyDescent="0.25">
      <c r="A14" s="39" t="s">
        <v>423</v>
      </c>
      <c r="B14" s="62">
        <v>1</v>
      </c>
      <c r="C14" s="44" t="s">
        <v>368</v>
      </c>
      <c r="D14" s="40" t="s">
        <v>73</v>
      </c>
      <c r="E14" s="40" t="s">
        <v>242</v>
      </c>
      <c r="F14" s="82" t="s">
        <v>206</v>
      </c>
      <c r="G14" s="86" t="s">
        <v>107</v>
      </c>
      <c r="H14" s="83">
        <v>8</v>
      </c>
      <c r="I14" s="84">
        <v>4</v>
      </c>
      <c r="J14" s="83">
        <v>0</v>
      </c>
      <c r="K14" s="83">
        <v>0</v>
      </c>
      <c r="L14" s="85">
        <v>0</v>
      </c>
      <c r="M14" s="83">
        <v>0</v>
      </c>
      <c r="N14" s="83">
        <v>4</v>
      </c>
      <c r="O14" s="42" t="s">
        <v>18</v>
      </c>
      <c r="P14" s="50" t="s">
        <v>19</v>
      </c>
      <c r="Q14" s="68" t="s">
        <v>159</v>
      </c>
      <c r="R14" s="44"/>
      <c r="S14" s="44" t="s">
        <v>77</v>
      </c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</row>
    <row r="15" spans="1:125" s="51" customFormat="1" x14ac:dyDescent="0.25">
      <c r="A15" s="39" t="s">
        <v>423</v>
      </c>
      <c r="B15" s="62">
        <v>1</v>
      </c>
      <c r="C15" s="44" t="s">
        <v>369</v>
      </c>
      <c r="D15" s="40" t="s">
        <v>153</v>
      </c>
      <c r="E15" s="40" t="s">
        <v>244</v>
      </c>
      <c r="F15" s="82" t="s">
        <v>204</v>
      </c>
      <c r="G15" s="86" t="s">
        <v>122</v>
      </c>
      <c r="H15" s="83">
        <v>4</v>
      </c>
      <c r="I15" s="84">
        <v>8</v>
      </c>
      <c r="J15" s="83">
        <v>0</v>
      </c>
      <c r="K15" s="83">
        <v>0</v>
      </c>
      <c r="L15" s="85">
        <v>0</v>
      </c>
      <c r="M15" s="83">
        <v>0</v>
      </c>
      <c r="N15" s="83">
        <v>4</v>
      </c>
      <c r="O15" s="41" t="s">
        <v>446</v>
      </c>
      <c r="P15" s="43" t="s">
        <v>19</v>
      </c>
      <c r="Q15" s="68" t="s">
        <v>159</v>
      </c>
      <c r="R15" s="44"/>
      <c r="S15" s="44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</row>
    <row r="16" spans="1:125" s="51" customFormat="1" ht="24" x14ac:dyDescent="0.25">
      <c r="A16" s="39" t="s">
        <v>423</v>
      </c>
      <c r="B16" s="62">
        <v>1</v>
      </c>
      <c r="C16" s="44" t="s">
        <v>370</v>
      </c>
      <c r="D16" s="40" t="s">
        <v>71</v>
      </c>
      <c r="E16" s="40" t="s">
        <v>246</v>
      </c>
      <c r="F16" s="82" t="s">
        <v>203</v>
      </c>
      <c r="G16" s="86" t="s">
        <v>106</v>
      </c>
      <c r="H16" s="83">
        <v>12</v>
      </c>
      <c r="I16" s="84">
        <v>0</v>
      </c>
      <c r="J16" s="83">
        <v>0</v>
      </c>
      <c r="K16" s="83">
        <v>0</v>
      </c>
      <c r="L16" s="85">
        <v>0</v>
      </c>
      <c r="M16" s="83">
        <v>0</v>
      </c>
      <c r="N16" s="83">
        <v>3</v>
      </c>
      <c r="O16" s="41" t="s">
        <v>446</v>
      </c>
      <c r="P16" s="43" t="s">
        <v>19</v>
      </c>
      <c r="Q16" s="68" t="s">
        <v>159</v>
      </c>
      <c r="R16" s="44"/>
      <c r="S16" s="44" t="s">
        <v>77</v>
      </c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</row>
    <row r="17" spans="1:125" s="51" customFormat="1" x14ac:dyDescent="0.25">
      <c r="A17" s="39" t="s">
        <v>423</v>
      </c>
      <c r="B17" s="62">
        <v>1</v>
      </c>
      <c r="C17" s="44" t="s">
        <v>371</v>
      </c>
      <c r="D17" s="40" t="s">
        <v>143</v>
      </c>
      <c r="E17" s="40" t="s">
        <v>148</v>
      </c>
      <c r="F17" s="82" t="s">
        <v>207</v>
      </c>
      <c r="G17" s="86" t="s">
        <v>155</v>
      </c>
      <c r="H17" s="83">
        <v>8</v>
      </c>
      <c r="I17" s="84">
        <v>8</v>
      </c>
      <c r="J17" s="83">
        <v>0</v>
      </c>
      <c r="K17" s="83">
        <v>0</v>
      </c>
      <c r="L17" s="85">
        <v>0</v>
      </c>
      <c r="M17" s="83">
        <v>0</v>
      </c>
      <c r="N17" s="83">
        <v>4</v>
      </c>
      <c r="O17" s="42" t="s">
        <v>18</v>
      </c>
      <c r="P17" s="50" t="s">
        <v>19</v>
      </c>
      <c r="Q17" s="68" t="s">
        <v>159</v>
      </c>
      <c r="R17" s="44"/>
      <c r="S17" s="44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</row>
    <row r="18" spans="1:125" s="51" customFormat="1" x14ac:dyDescent="0.25">
      <c r="A18" s="39" t="s">
        <v>423</v>
      </c>
      <c r="B18" s="62">
        <v>1</v>
      </c>
      <c r="C18" s="44" t="s">
        <v>372</v>
      </c>
      <c r="D18" s="40" t="s">
        <v>165</v>
      </c>
      <c r="E18" s="40" t="s">
        <v>249</v>
      </c>
      <c r="F18" s="82" t="s">
        <v>208</v>
      </c>
      <c r="G18" s="86" t="s">
        <v>124</v>
      </c>
      <c r="H18" s="83">
        <v>8</v>
      </c>
      <c r="I18" s="84">
        <v>4</v>
      </c>
      <c r="J18" s="83">
        <v>0</v>
      </c>
      <c r="K18" s="83">
        <v>0</v>
      </c>
      <c r="L18" s="85">
        <v>0</v>
      </c>
      <c r="M18" s="83">
        <v>0</v>
      </c>
      <c r="N18" s="83">
        <v>3</v>
      </c>
      <c r="O18" s="42" t="s">
        <v>18</v>
      </c>
      <c r="P18" s="50" t="s">
        <v>19</v>
      </c>
      <c r="Q18" s="68" t="s">
        <v>159</v>
      </c>
      <c r="R18" s="44"/>
      <c r="S18" s="44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</row>
    <row r="19" spans="1:125" s="51" customFormat="1" ht="24" x14ac:dyDescent="0.25">
      <c r="A19" s="39" t="s">
        <v>423</v>
      </c>
      <c r="B19" s="93">
        <v>1</v>
      </c>
      <c r="C19" s="72"/>
      <c r="D19" s="81" t="s">
        <v>232</v>
      </c>
      <c r="E19" s="81" t="s">
        <v>150</v>
      </c>
      <c r="F19" s="81"/>
      <c r="G19" s="49"/>
      <c r="H19" s="42"/>
      <c r="I19" s="93"/>
      <c r="J19" s="62"/>
      <c r="K19" s="42"/>
      <c r="L19" s="93"/>
      <c r="M19" s="72"/>
      <c r="N19" s="93">
        <v>4</v>
      </c>
      <c r="O19" s="50"/>
      <c r="P19" s="50" t="s">
        <v>21</v>
      </c>
      <c r="Q19" s="50" t="s">
        <v>159</v>
      </c>
      <c r="R19" s="72"/>
      <c r="S19" s="72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</row>
    <row r="20" spans="1:125" s="51" customFormat="1" x14ac:dyDescent="0.25">
      <c r="A20" s="155" t="s">
        <v>20</v>
      </c>
      <c r="B20" s="155"/>
      <c r="C20" s="155"/>
      <c r="D20" s="155"/>
      <c r="E20" s="155"/>
      <c r="F20" s="155"/>
      <c r="G20" s="155"/>
      <c r="H20" s="52">
        <f>SUM(H12:H19)</f>
        <v>56</v>
      </c>
      <c r="I20" s="52">
        <f t="shared" ref="I20:N20" si="0">SUM(I12:I19)</f>
        <v>36</v>
      </c>
      <c r="J20" s="52">
        <f t="shared" si="0"/>
        <v>0</v>
      </c>
      <c r="K20" s="52">
        <f t="shared" si="0"/>
        <v>0</v>
      </c>
      <c r="L20" s="52">
        <f t="shared" si="0"/>
        <v>0</v>
      </c>
      <c r="M20" s="52">
        <f t="shared" si="0"/>
        <v>0</v>
      </c>
      <c r="N20" s="52">
        <f t="shared" si="0"/>
        <v>29</v>
      </c>
      <c r="O20" s="52"/>
      <c r="P20" s="58"/>
      <c r="Q20" s="58"/>
      <c r="R20" s="88"/>
      <c r="S20" s="88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</row>
    <row r="21" spans="1:125" s="51" customFormat="1" ht="24" x14ac:dyDescent="0.25">
      <c r="A21" s="39" t="s">
        <v>423</v>
      </c>
      <c r="B21" s="93">
        <v>2</v>
      </c>
      <c r="C21" s="65" t="s">
        <v>373</v>
      </c>
      <c r="D21" s="65" t="s">
        <v>75</v>
      </c>
      <c r="E21" s="81" t="s">
        <v>149</v>
      </c>
      <c r="F21" s="65" t="s">
        <v>256</v>
      </c>
      <c r="G21" s="81" t="s">
        <v>108</v>
      </c>
      <c r="H21" s="63">
        <v>8</v>
      </c>
      <c r="I21" s="64">
        <v>4</v>
      </c>
      <c r="J21" s="63">
        <v>0</v>
      </c>
      <c r="K21" s="42">
        <v>0</v>
      </c>
      <c r="L21" s="93">
        <v>0</v>
      </c>
      <c r="M21" s="63">
        <v>0</v>
      </c>
      <c r="N21" s="63">
        <v>3</v>
      </c>
      <c r="O21" s="42" t="s">
        <v>446</v>
      </c>
      <c r="P21" s="50" t="s">
        <v>19</v>
      </c>
      <c r="Q21" s="50" t="s">
        <v>159</v>
      </c>
      <c r="R21" s="81" t="s">
        <v>176</v>
      </c>
      <c r="S21" s="72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</row>
    <row r="22" spans="1:125" s="51" customFormat="1" ht="24" x14ac:dyDescent="0.25">
      <c r="A22" s="39" t="s">
        <v>423</v>
      </c>
      <c r="B22" s="93">
        <v>2</v>
      </c>
      <c r="C22" s="65" t="s">
        <v>374</v>
      </c>
      <c r="D22" s="65" t="s">
        <v>78</v>
      </c>
      <c r="E22" s="81" t="s">
        <v>258</v>
      </c>
      <c r="F22" s="65" t="s">
        <v>259</v>
      </c>
      <c r="G22" s="81" t="s">
        <v>125</v>
      </c>
      <c r="H22" s="63">
        <v>0</v>
      </c>
      <c r="I22" s="64">
        <v>0</v>
      </c>
      <c r="J22" s="63">
        <v>0</v>
      </c>
      <c r="K22" s="42">
        <v>12</v>
      </c>
      <c r="L22" s="93">
        <v>2</v>
      </c>
      <c r="M22" s="63">
        <v>0</v>
      </c>
      <c r="N22" s="63">
        <v>3</v>
      </c>
      <c r="O22" s="42" t="s">
        <v>18</v>
      </c>
      <c r="P22" s="50" t="s">
        <v>19</v>
      </c>
      <c r="Q22" s="50" t="s">
        <v>159</v>
      </c>
      <c r="R22" s="81" t="s">
        <v>178</v>
      </c>
      <c r="S22" s="72" t="s">
        <v>77</v>
      </c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</row>
    <row r="23" spans="1:125" s="51" customFormat="1" ht="36" x14ac:dyDescent="0.25">
      <c r="A23" s="39" t="s">
        <v>423</v>
      </c>
      <c r="B23" s="93">
        <v>2</v>
      </c>
      <c r="C23" s="65" t="s">
        <v>375</v>
      </c>
      <c r="D23" s="65" t="s">
        <v>76</v>
      </c>
      <c r="E23" s="81" t="s">
        <v>151</v>
      </c>
      <c r="F23" s="65" t="s">
        <v>212</v>
      </c>
      <c r="G23" s="81" t="s">
        <v>109</v>
      </c>
      <c r="H23" s="63">
        <v>4</v>
      </c>
      <c r="I23" s="64">
        <v>8</v>
      </c>
      <c r="J23" s="63">
        <v>0</v>
      </c>
      <c r="K23" s="42">
        <v>0</v>
      </c>
      <c r="L23" s="93">
        <v>0</v>
      </c>
      <c r="M23" s="63">
        <v>0</v>
      </c>
      <c r="N23" s="63">
        <v>3</v>
      </c>
      <c r="O23" s="42" t="s">
        <v>446</v>
      </c>
      <c r="P23" s="50" t="s">
        <v>19</v>
      </c>
      <c r="Q23" s="50" t="s">
        <v>159</v>
      </c>
      <c r="R23" s="81"/>
      <c r="S23" s="72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</row>
    <row r="24" spans="1:125" s="51" customFormat="1" ht="36" x14ac:dyDescent="0.25">
      <c r="A24" s="39" t="s">
        <v>423</v>
      </c>
      <c r="B24" s="93">
        <v>2</v>
      </c>
      <c r="C24" s="65" t="s">
        <v>376</v>
      </c>
      <c r="D24" s="65" t="s">
        <v>139</v>
      </c>
      <c r="E24" s="81" t="s">
        <v>262</v>
      </c>
      <c r="F24" s="65" t="s">
        <v>213</v>
      </c>
      <c r="G24" s="81" t="s">
        <v>127</v>
      </c>
      <c r="H24" s="63">
        <v>8</v>
      </c>
      <c r="I24" s="64">
        <v>12</v>
      </c>
      <c r="J24" s="63">
        <v>0</v>
      </c>
      <c r="K24" s="42">
        <v>0</v>
      </c>
      <c r="L24" s="93">
        <v>0</v>
      </c>
      <c r="M24" s="63">
        <v>0</v>
      </c>
      <c r="N24" s="63">
        <v>5</v>
      </c>
      <c r="O24" s="42" t="s">
        <v>18</v>
      </c>
      <c r="P24" s="50" t="s">
        <v>19</v>
      </c>
      <c r="Q24" s="50" t="s">
        <v>159</v>
      </c>
      <c r="R24" s="81" t="s">
        <v>177</v>
      </c>
      <c r="S24" s="72" t="s">
        <v>77</v>
      </c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</row>
    <row r="25" spans="1:125" s="51" customFormat="1" ht="24" x14ac:dyDescent="0.25">
      <c r="A25" s="39" t="s">
        <v>423</v>
      </c>
      <c r="B25" s="93">
        <v>2</v>
      </c>
      <c r="C25" s="65" t="s">
        <v>377</v>
      </c>
      <c r="D25" s="65" t="s">
        <v>140</v>
      </c>
      <c r="E25" s="81" t="s">
        <v>264</v>
      </c>
      <c r="F25" s="65" t="s">
        <v>215</v>
      </c>
      <c r="G25" s="81" t="s">
        <v>156</v>
      </c>
      <c r="H25" s="63">
        <v>8</v>
      </c>
      <c r="I25" s="64">
        <v>4</v>
      </c>
      <c r="J25" s="63">
        <v>0</v>
      </c>
      <c r="K25" s="42">
        <v>0</v>
      </c>
      <c r="L25" s="93">
        <v>0</v>
      </c>
      <c r="M25" s="63">
        <v>0</v>
      </c>
      <c r="N25" s="63">
        <v>3</v>
      </c>
      <c r="O25" s="42" t="s">
        <v>18</v>
      </c>
      <c r="P25" s="50" t="s">
        <v>19</v>
      </c>
      <c r="Q25" s="50" t="s">
        <v>159</v>
      </c>
      <c r="R25" s="81"/>
      <c r="S25" s="72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</row>
    <row r="26" spans="1:125" s="51" customFormat="1" ht="48" x14ac:dyDescent="0.25">
      <c r="A26" s="39" t="s">
        <v>423</v>
      </c>
      <c r="B26" s="93">
        <v>2</v>
      </c>
      <c r="C26" s="65" t="s">
        <v>378</v>
      </c>
      <c r="D26" s="65" t="s">
        <v>138</v>
      </c>
      <c r="E26" s="81" t="s">
        <v>266</v>
      </c>
      <c r="F26" s="65" t="s">
        <v>211</v>
      </c>
      <c r="G26" s="81" t="s">
        <v>126</v>
      </c>
      <c r="H26" s="63">
        <v>4</v>
      </c>
      <c r="I26" s="64">
        <v>8</v>
      </c>
      <c r="J26" s="63">
        <v>0</v>
      </c>
      <c r="K26" s="42">
        <v>0</v>
      </c>
      <c r="L26" s="93">
        <v>0</v>
      </c>
      <c r="M26" s="63">
        <v>0</v>
      </c>
      <c r="N26" s="63">
        <v>3</v>
      </c>
      <c r="O26" s="42" t="s">
        <v>18</v>
      </c>
      <c r="P26" s="50" t="s">
        <v>19</v>
      </c>
      <c r="Q26" s="50" t="s">
        <v>159</v>
      </c>
      <c r="R26" s="81" t="s">
        <v>167</v>
      </c>
      <c r="S26" s="72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</row>
    <row r="27" spans="1:125" s="51" customFormat="1" ht="24" x14ac:dyDescent="0.25">
      <c r="A27" s="39" t="s">
        <v>423</v>
      </c>
      <c r="B27" s="93">
        <v>2</v>
      </c>
      <c r="C27" s="65" t="s">
        <v>379</v>
      </c>
      <c r="D27" s="65" t="s">
        <v>74</v>
      </c>
      <c r="E27" s="81" t="s">
        <v>268</v>
      </c>
      <c r="F27" s="65" t="s">
        <v>259</v>
      </c>
      <c r="G27" s="81" t="s">
        <v>125</v>
      </c>
      <c r="H27" s="63">
        <v>12</v>
      </c>
      <c r="I27" s="64">
        <v>8</v>
      </c>
      <c r="J27" s="63">
        <v>0</v>
      </c>
      <c r="K27" s="42">
        <v>0</v>
      </c>
      <c r="L27" s="93">
        <v>0</v>
      </c>
      <c r="M27" s="63">
        <v>0</v>
      </c>
      <c r="N27" s="63">
        <v>5</v>
      </c>
      <c r="O27" s="42" t="s">
        <v>18</v>
      </c>
      <c r="P27" s="50" t="s">
        <v>19</v>
      </c>
      <c r="Q27" s="50" t="s">
        <v>159</v>
      </c>
      <c r="R27" s="81" t="s">
        <v>171</v>
      </c>
      <c r="S27" s="72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</row>
    <row r="28" spans="1:125" s="51" customFormat="1" ht="24" x14ac:dyDescent="0.25">
      <c r="A28" s="39" t="s">
        <v>423</v>
      </c>
      <c r="B28" s="64">
        <v>2</v>
      </c>
      <c r="C28" s="81"/>
      <c r="D28" s="81" t="s">
        <v>117</v>
      </c>
      <c r="E28" s="81" t="s">
        <v>150</v>
      </c>
      <c r="F28" s="81"/>
      <c r="G28" s="49"/>
      <c r="H28" s="42"/>
      <c r="I28" s="50"/>
      <c r="J28" s="42"/>
      <c r="K28" s="42">
        <v>0</v>
      </c>
      <c r="L28" s="42">
        <v>0</v>
      </c>
      <c r="M28" s="72"/>
      <c r="N28" s="42">
        <v>2</v>
      </c>
      <c r="O28" s="42"/>
      <c r="P28" s="50" t="s">
        <v>21</v>
      </c>
      <c r="Q28" s="50" t="s">
        <v>159</v>
      </c>
      <c r="R28" s="72"/>
      <c r="S28" s="72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</row>
    <row r="29" spans="1:125" s="51" customFormat="1" x14ac:dyDescent="0.25">
      <c r="A29" s="155" t="s">
        <v>20</v>
      </c>
      <c r="B29" s="155"/>
      <c r="C29" s="155"/>
      <c r="D29" s="155"/>
      <c r="E29" s="155"/>
      <c r="F29" s="155"/>
      <c r="G29" s="155"/>
      <c r="H29" s="52">
        <f>SUM(H21:H28)</f>
        <v>44</v>
      </c>
      <c r="I29" s="52">
        <f t="shared" ref="I29:N29" si="1">SUM(I21:I28)</f>
        <v>44</v>
      </c>
      <c r="J29" s="52">
        <f t="shared" si="1"/>
        <v>0</v>
      </c>
      <c r="K29" s="52">
        <f t="shared" si="1"/>
        <v>12</v>
      </c>
      <c r="L29" s="52">
        <f t="shared" si="1"/>
        <v>2</v>
      </c>
      <c r="M29" s="52">
        <f t="shared" si="1"/>
        <v>0</v>
      </c>
      <c r="N29" s="52">
        <f t="shared" si="1"/>
        <v>27</v>
      </c>
      <c r="O29" s="52"/>
      <c r="P29" s="58"/>
      <c r="Q29" s="58"/>
      <c r="R29" s="88"/>
      <c r="S29" s="88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</row>
    <row r="30" spans="1:125" s="51" customFormat="1" ht="24" x14ac:dyDescent="0.25">
      <c r="A30" s="39" t="s">
        <v>423</v>
      </c>
      <c r="B30" s="93">
        <v>3</v>
      </c>
      <c r="C30" s="81" t="s">
        <v>380</v>
      </c>
      <c r="D30" s="65" t="s">
        <v>189</v>
      </c>
      <c r="E30" s="81" t="s">
        <v>273</v>
      </c>
      <c r="F30" s="65" t="s">
        <v>190</v>
      </c>
      <c r="G30" s="65" t="s">
        <v>191</v>
      </c>
      <c r="H30" s="42">
        <v>8</v>
      </c>
      <c r="I30" s="50">
        <v>0</v>
      </c>
      <c r="J30" s="63">
        <v>0</v>
      </c>
      <c r="K30" s="42">
        <v>0</v>
      </c>
      <c r="L30" s="42">
        <v>0</v>
      </c>
      <c r="M30" s="63">
        <v>0</v>
      </c>
      <c r="N30" s="42">
        <v>0</v>
      </c>
      <c r="O30" s="42" t="s">
        <v>446</v>
      </c>
      <c r="P30" s="50" t="s">
        <v>19</v>
      </c>
      <c r="Q30" s="50" t="s">
        <v>159</v>
      </c>
      <c r="R30" s="44"/>
      <c r="S30" s="72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</row>
    <row r="31" spans="1:125" s="51" customFormat="1" ht="24" x14ac:dyDescent="0.25">
      <c r="A31" s="39" t="s">
        <v>423</v>
      </c>
      <c r="B31" s="93">
        <v>3</v>
      </c>
      <c r="C31" s="81" t="s">
        <v>381</v>
      </c>
      <c r="D31" s="65" t="s">
        <v>145</v>
      </c>
      <c r="E31" s="81" t="s">
        <v>275</v>
      </c>
      <c r="F31" s="65" t="s">
        <v>218</v>
      </c>
      <c r="G31" s="65" t="s">
        <v>146</v>
      </c>
      <c r="H31" s="42">
        <v>8</v>
      </c>
      <c r="I31" s="50">
        <v>4</v>
      </c>
      <c r="J31" s="63">
        <v>0</v>
      </c>
      <c r="K31" s="42">
        <v>0</v>
      </c>
      <c r="L31" s="42">
        <v>0</v>
      </c>
      <c r="M31" s="63">
        <v>0</v>
      </c>
      <c r="N31" s="42">
        <v>4</v>
      </c>
      <c r="O31" s="42" t="s">
        <v>18</v>
      </c>
      <c r="P31" s="50" t="s">
        <v>19</v>
      </c>
      <c r="Q31" s="50" t="s">
        <v>159</v>
      </c>
      <c r="R31" s="40" t="s">
        <v>171</v>
      </c>
      <c r="S31" s="81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</row>
    <row r="32" spans="1:125" s="51" customFormat="1" ht="24" x14ac:dyDescent="0.25">
      <c r="A32" s="39" t="s">
        <v>423</v>
      </c>
      <c r="B32" s="93">
        <v>3</v>
      </c>
      <c r="C32" s="81" t="s">
        <v>382</v>
      </c>
      <c r="D32" s="65" t="s">
        <v>235</v>
      </c>
      <c r="E32" s="81" t="s">
        <v>277</v>
      </c>
      <c r="F32" s="65" t="s">
        <v>216</v>
      </c>
      <c r="G32" s="65" t="s">
        <v>110</v>
      </c>
      <c r="H32" s="42">
        <v>8</v>
      </c>
      <c r="I32" s="50">
        <v>4</v>
      </c>
      <c r="J32" s="63">
        <v>0</v>
      </c>
      <c r="K32" s="42">
        <v>0</v>
      </c>
      <c r="L32" s="42">
        <v>0</v>
      </c>
      <c r="M32" s="63">
        <v>0</v>
      </c>
      <c r="N32" s="42">
        <v>3</v>
      </c>
      <c r="O32" s="42" t="s">
        <v>18</v>
      </c>
      <c r="P32" s="50" t="s">
        <v>19</v>
      </c>
      <c r="Q32" s="50" t="s">
        <v>159</v>
      </c>
      <c r="R32" s="40" t="s">
        <v>170</v>
      </c>
      <c r="S32" s="81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</row>
    <row r="33" spans="1:125" s="51" customFormat="1" ht="24" x14ac:dyDescent="0.25">
      <c r="A33" s="39" t="s">
        <v>423</v>
      </c>
      <c r="B33" s="93">
        <v>3</v>
      </c>
      <c r="C33" s="81" t="s">
        <v>383</v>
      </c>
      <c r="D33" s="65" t="s">
        <v>79</v>
      </c>
      <c r="E33" s="81" t="s">
        <v>279</v>
      </c>
      <c r="F33" s="65" t="s">
        <v>217</v>
      </c>
      <c r="G33" s="65" t="s">
        <v>128</v>
      </c>
      <c r="H33" s="42">
        <v>4</v>
      </c>
      <c r="I33" s="50">
        <v>0</v>
      </c>
      <c r="J33" s="63">
        <v>0</v>
      </c>
      <c r="K33" s="42">
        <v>8</v>
      </c>
      <c r="L33" s="42">
        <v>1</v>
      </c>
      <c r="M33" s="63">
        <v>0</v>
      </c>
      <c r="N33" s="42">
        <v>3</v>
      </c>
      <c r="O33" s="42" t="s">
        <v>446</v>
      </c>
      <c r="P33" s="50" t="s">
        <v>19</v>
      </c>
      <c r="Q33" s="50" t="s">
        <v>159</v>
      </c>
      <c r="R33" s="40"/>
      <c r="S33" s="81" t="s">
        <v>77</v>
      </c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</row>
    <row r="34" spans="1:125" s="51" customFormat="1" ht="24" x14ac:dyDescent="0.25">
      <c r="A34" s="39" t="s">
        <v>423</v>
      </c>
      <c r="B34" s="93">
        <v>3</v>
      </c>
      <c r="C34" s="81" t="s">
        <v>384</v>
      </c>
      <c r="D34" s="65" t="s">
        <v>163</v>
      </c>
      <c r="E34" s="81" t="s">
        <v>164</v>
      </c>
      <c r="F34" s="65" t="s">
        <v>221</v>
      </c>
      <c r="G34" s="65" t="s">
        <v>115</v>
      </c>
      <c r="H34" s="42">
        <v>4</v>
      </c>
      <c r="I34" s="50">
        <v>0</v>
      </c>
      <c r="J34" s="63">
        <v>8</v>
      </c>
      <c r="K34" s="42">
        <v>0</v>
      </c>
      <c r="L34" s="42">
        <v>0</v>
      </c>
      <c r="M34" s="63">
        <v>0</v>
      </c>
      <c r="N34" s="42">
        <v>3</v>
      </c>
      <c r="O34" s="42" t="s">
        <v>446</v>
      </c>
      <c r="P34" s="50" t="s">
        <v>19</v>
      </c>
      <c r="Q34" s="50" t="s">
        <v>159</v>
      </c>
      <c r="R34" s="40"/>
      <c r="S34" s="81" t="s">
        <v>77</v>
      </c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</row>
    <row r="35" spans="1:125" s="51" customFormat="1" ht="24" x14ac:dyDescent="0.25">
      <c r="A35" s="39" t="s">
        <v>423</v>
      </c>
      <c r="B35" s="93">
        <v>3</v>
      </c>
      <c r="C35" s="81" t="s">
        <v>385</v>
      </c>
      <c r="D35" s="65" t="s">
        <v>80</v>
      </c>
      <c r="E35" s="81" t="s">
        <v>282</v>
      </c>
      <c r="F35" s="65" t="s">
        <v>219</v>
      </c>
      <c r="G35" s="65" t="s">
        <v>129</v>
      </c>
      <c r="H35" s="42">
        <v>4</v>
      </c>
      <c r="I35" s="50">
        <v>8</v>
      </c>
      <c r="J35" s="63">
        <v>0</v>
      </c>
      <c r="K35" s="42">
        <v>0</v>
      </c>
      <c r="L35" s="42">
        <v>0</v>
      </c>
      <c r="M35" s="63">
        <v>0</v>
      </c>
      <c r="N35" s="42">
        <v>4</v>
      </c>
      <c r="O35" s="42" t="s">
        <v>18</v>
      </c>
      <c r="P35" s="50" t="s">
        <v>19</v>
      </c>
      <c r="Q35" s="50" t="s">
        <v>159</v>
      </c>
      <c r="R35" s="40" t="s">
        <v>176</v>
      </c>
      <c r="S35" s="81" t="s">
        <v>77</v>
      </c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</row>
    <row r="36" spans="1:125" s="51" customFormat="1" ht="36" x14ac:dyDescent="0.25">
      <c r="A36" s="39" t="s">
        <v>423</v>
      </c>
      <c r="B36" s="93">
        <v>3</v>
      </c>
      <c r="C36" s="81" t="s">
        <v>386</v>
      </c>
      <c r="D36" s="65" t="s">
        <v>137</v>
      </c>
      <c r="E36" s="81" t="s">
        <v>284</v>
      </c>
      <c r="F36" s="65" t="s">
        <v>214</v>
      </c>
      <c r="G36" s="65" t="s">
        <v>144</v>
      </c>
      <c r="H36" s="42">
        <v>10</v>
      </c>
      <c r="I36" s="50">
        <v>0</v>
      </c>
      <c r="J36" s="63">
        <v>0</v>
      </c>
      <c r="K36" s="42">
        <v>0</v>
      </c>
      <c r="L36" s="42">
        <v>0</v>
      </c>
      <c r="M36" s="63">
        <v>0</v>
      </c>
      <c r="N36" s="42">
        <v>3</v>
      </c>
      <c r="O36" s="42" t="s">
        <v>18</v>
      </c>
      <c r="P36" s="50" t="s">
        <v>19</v>
      </c>
      <c r="Q36" s="50" t="s">
        <v>159</v>
      </c>
      <c r="R36" s="40"/>
      <c r="S36" s="81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</row>
    <row r="37" spans="1:125" s="51" customFormat="1" ht="24" x14ac:dyDescent="0.25">
      <c r="A37" s="39" t="s">
        <v>423</v>
      </c>
      <c r="B37" s="93">
        <v>3</v>
      </c>
      <c r="C37" s="81" t="s">
        <v>387</v>
      </c>
      <c r="D37" s="65" t="s">
        <v>81</v>
      </c>
      <c r="E37" s="81" t="s">
        <v>286</v>
      </c>
      <c r="F37" s="65" t="s">
        <v>220</v>
      </c>
      <c r="G37" s="65" t="s">
        <v>111</v>
      </c>
      <c r="H37" s="42">
        <v>8</v>
      </c>
      <c r="I37" s="50">
        <v>8</v>
      </c>
      <c r="J37" s="63">
        <v>0</v>
      </c>
      <c r="K37" s="42">
        <v>0</v>
      </c>
      <c r="L37" s="42">
        <v>0</v>
      </c>
      <c r="M37" s="63">
        <v>0</v>
      </c>
      <c r="N37" s="42">
        <v>4</v>
      </c>
      <c r="O37" s="42" t="s">
        <v>446</v>
      </c>
      <c r="P37" s="50" t="s">
        <v>19</v>
      </c>
      <c r="Q37" s="50" t="s">
        <v>159</v>
      </c>
      <c r="R37" s="40" t="s">
        <v>170</v>
      </c>
      <c r="S37" s="81" t="s">
        <v>77</v>
      </c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</row>
    <row r="38" spans="1:125" s="51" customFormat="1" ht="24" x14ac:dyDescent="0.25">
      <c r="A38" s="39" t="s">
        <v>423</v>
      </c>
      <c r="B38" s="93">
        <v>3</v>
      </c>
      <c r="C38" s="81"/>
      <c r="D38" s="65" t="s">
        <v>118</v>
      </c>
      <c r="E38" s="81" t="s">
        <v>233</v>
      </c>
      <c r="F38" s="65"/>
      <c r="G38" s="91"/>
      <c r="H38" s="42">
        <v>20</v>
      </c>
      <c r="I38" s="50">
        <v>8</v>
      </c>
      <c r="J38" s="42">
        <v>0</v>
      </c>
      <c r="K38" s="42">
        <v>0</v>
      </c>
      <c r="L38" s="42">
        <v>0</v>
      </c>
      <c r="M38" s="42">
        <v>0</v>
      </c>
      <c r="N38" s="42">
        <v>7</v>
      </c>
      <c r="O38" s="42"/>
      <c r="P38" s="50" t="s">
        <v>40</v>
      </c>
      <c r="Q38" s="50" t="s">
        <v>159</v>
      </c>
      <c r="R38" s="72"/>
      <c r="S38" s="72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</row>
    <row r="39" spans="1:125" s="51" customFormat="1" x14ac:dyDescent="0.25">
      <c r="A39" s="155" t="s">
        <v>20</v>
      </c>
      <c r="B39" s="155"/>
      <c r="C39" s="155"/>
      <c r="D39" s="155"/>
      <c r="E39" s="155"/>
      <c r="F39" s="155"/>
      <c r="G39" s="155"/>
      <c r="H39" s="52">
        <f>SUM(H30:H38)</f>
        <v>74</v>
      </c>
      <c r="I39" s="52">
        <f t="shared" ref="I39:N39" si="2">SUM(I30:I38)</f>
        <v>32</v>
      </c>
      <c r="J39" s="52">
        <f t="shared" si="2"/>
        <v>8</v>
      </c>
      <c r="K39" s="52">
        <f t="shared" si="2"/>
        <v>8</v>
      </c>
      <c r="L39" s="52">
        <f t="shared" si="2"/>
        <v>1</v>
      </c>
      <c r="M39" s="52">
        <f t="shared" si="2"/>
        <v>0</v>
      </c>
      <c r="N39" s="52">
        <f t="shared" si="2"/>
        <v>31</v>
      </c>
      <c r="O39" s="52"/>
      <c r="P39" s="58"/>
      <c r="Q39" s="58"/>
      <c r="R39" s="88"/>
      <c r="S39" s="88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</row>
    <row r="40" spans="1:125" s="51" customFormat="1" ht="24" x14ac:dyDescent="0.25">
      <c r="A40" s="39" t="s">
        <v>423</v>
      </c>
      <c r="B40" s="93">
        <v>4</v>
      </c>
      <c r="C40" s="81" t="s">
        <v>392</v>
      </c>
      <c r="D40" s="65" t="s">
        <v>192</v>
      </c>
      <c r="E40" s="81" t="s">
        <v>296</v>
      </c>
      <c r="F40" s="65" t="s">
        <v>190</v>
      </c>
      <c r="G40" s="91" t="s">
        <v>191</v>
      </c>
      <c r="H40" s="63">
        <v>8</v>
      </c>
      <c r="I40" s="87">
        <v>0</v>
      </c>
      <c r="J40" s="42">
        <v>0</v>
      </c>
      <c r="K40" s="63">
        <v>0</v>
      </c>
      <c r="L40" s="63">
        <v>0</v>
      </c>
      <c r="M40" s="42">
        <v>0</v>
      </c>
      <c r="N40" s="63">
        <v>0</v>
      </c>
      <c r="O40" s="42" t="s">
        <v>446</v>
      </c>
      <c r="P40" s="50" t="s">
        <v>19</v>
      </c>
      <c r="Q40" s="50" t="s">
        <v>159</v>
      </c>
      <c r="R40" s="81"/>
      <c r="S40" s="72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</row>
    <row r="41" spans="1:125" s="51" customFormat="1" ht="48" x14ac:dyDescent="0.25">
      <c r="A41" s="39" t="s">
        <v>423</v>
      </c>
      <c r="B41" s="93">
        <v>4</v>
      </c>
      <c r="C41" s="81" t="s">
        <v>393</v>
      </c>
      <c r="D41" s="65" t="s">
        <v>84</v>
      </c>
      <c r="E41" s="81" t="s">
        <v>298</v>
      </c>
      <c r="F41" s="65" t="s">
        <v>211</v>
      </c>
      <c r="G41" s="91" t="s">
        <v>126</v>
      </c>
      <c r="H41" s="63">
        <v>12</v>
      </c>
      <c r="I41" s="87">
        <v>0</v>
      </c>
      <c r="J41" s="42">
        <v>0</v>
      </c>
      <c r="K41" s="63">
        <v>8</v>
      </c>
      <c r="L41" s="63">
        <v>1</v>
      </c>
      <c r="M41" s="42">
        <v>0</v>
      </c>
      <c r="N41" s="63">
        <v>5</v>
      </c>
      <c r="O41" s="50" t="s">
        <v>18</v>
      </c>
      <c r="P41" s="50" t="s">
        <v>19</v>
      </c>
      <c r="Q41" s="50" t="s">
        <v>159</v>
      </c>
      <c r="R41" s="81" t="s">
        <v>168</v>
      </c>
      <c r="S41" s="72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</row>
    <row r="42" spans="1:125" s="51" customFormat="1" ht="36" x14ac:dyDescent="0.25">
      <c r="A42" s="39" t="s">
        <v>423</v>
      </c>
      <c r="B42" s="93">
        <v>4</v>
      </c>
      <c r="C42" s="81" t="s">
        <v>394</v>
      </c>
      <c r="D42" s="65" t="s">
        <v>85</v>
      </c>
      <c r="E42" s="81" t="s">
        <v>300</v>
      </c>
      <c r="F42" s="65" t="s">
        <v>224</v>
      </c>
      <c r="G42" s="91" t="s">
        <v>130</v>
      </c>
      <c r="H42" s="63">
        <v>0</v>
      </c>
      <c r="I42" s="87">
        <v>0</v>
      </c>
      <c r="J42" s="42">
        <v>0</v>
      </c>
      <c r="K42" s="63">
        <v>12</v>
      </c>
      <c r="L42" s="63">
        <v>2</v>
      </c>
      <c r="M42" s="42">
        <v>0</v>
      </c>
      <c r="N42" s="63">
        <v>3</v>
      </c>
      <c r="O42" s="50" t="s">
        <v>18</v>
      </c>
      <c r="P42" s="50" t="s">
        <v>19</v>
      </c>
      <c r="Q42" s="50" t="s">
        <v>159</v>
      </c>
      <c r="R42" s="81" t="s">
        <v>182</v>
      </c>
      <c r="S42" s="72" t="s">
        <v>77</v>
      </c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</row>
    <row r="43" spans="1:125" s="51" customFormat="1" ht="36" x14ac:dyDescent="0.25">
      <c r="A43" s="39" t="s">
        <v>423</v>
      </c>
      <c r="B43" s="93">
        <v>4</v>
      </c>
      <c r="C43" s="81" t="s">
        <v>395</v>
      </c>
      <c r="D43" s="65" t="s">
        <v>82</v>
      </c>
      <c r="E43" s="81" t="s">
        <v>302</v>
      </c>
      <c r="F43" s="65" t="s">
        <v>223</v>
      </c>
      <c r="G43" s="91" t="s">
        <v>112</v>
      </c>
      <c r="H43" s="63">
        <v>8</v>
      </c>
      <c r="I43" s="87">
        <v>4</v>
      </c>
      <c r="J43" s="42">
        <v>0</v>
      </c>
      <c r="K43" s="63">
        <v>0</v>
      </c>
      <c r="L43" s="63">
        <v>0</v>
      </c>
      <c r="M43" s="42">
        <v>0</v>
      </c>
      <c r="N43" s="63">
        <v>3</v>
      </c>
      <c r="O43" s="50" t="s">
        <v>18</v>
      </c>
      <c r="P43" s="50" t="s">
        <v>19</v>
      </c>
      <c r="Q43" s="50" t="s">
        <v>159</v>
      </c>
      <c r="R43" s="81" t="s">
        <v>180</v>
      </c>
      <c r="S43" s="72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</row>
    <row r="44" spans="1:125" s="51" customFormat="1" ht="24" x14ac:dyDescent="0.25">
      <c r="A44" s="39" t="s">
        <v>423</v>
      </c>
      <c r="B44" s="93">
        <v>4</v>
      </c>
      <c r="C44" s="81" t="s">
        <v>396</v>
      </c>
      <c r="D44" s="65" t="s">
        <v>120</v>
      </c>
      <c r="E44" s="81" t="s">
        <v>304</v>
      </c>
      <c r="F44" s="65" t="s">
        <v>222</v>
      </c>
      <c r="G44" s="91" t="s">
        <v>113</v>
      </c>
      <c r="H44" s="63">
        <v>8</v>
      </c>
      <c r="I44" s="87">
        <v>0</v>
      </c>
      <c r="J44" s="42">
        <v>0</v>
      </c>
      <c r="K44" s="63">
        <v>8</v>
      </c>
      <c r="L44" s="63">
        <v>1</v>
      </c>
      <c r="M44" s="42">
        <v>0</v>
      </c>
      <c r="N44" s="63">
        <v>4</v>
      </c>
      <c r="O44" s="50" t="s">
        <v>18</v>
      </c>
      <c r="P44" s="50" t="s">
        <v>19</v>
      </c>
      <c r="Q44" s="50" t="s">
        <v>159</v>
      </c>
      <c r="R44" s="81" t="s">
        <v>179</v>
      </c>
      <c r="S44" s="72" t="s">
        <v>77</v>
      </c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</row>
    <row r="45" spans="1:125" s="51" customFormat="1" ht="24" x14ac:dyDescent="0.25">
      <c r="A45" s="39" t="s">
        <v>423</v>
      </c>
      <c r="B45" s="93">
        <v>4</v>
      </c>
      <c r="C45" s="81" t="s">
        <v>397</v>
      </c>
      <c r="D45" s="65" t="s">
        <v>306</v>
      </c>
      <c r="E45" s="81" t="s">
        <v>307</v>
      </c>
      <c r="F45" s="65" t="s">
        <v>206</v>
      </c>
      <c r="G45" s="91" t="s">
        <v>107</v>
      </c>
      <c r="H45" s="63">
        <v>0</v>
      </c>
      <c r="I45" s="87">
        <v>0</v>
      </c>
      <c r="J45" s="42">
        <v>0</v>
      </c>
      <c r="K45" s="63">
        <v>0</v>
      </c>
      <c r="L45" s="63">
        <v>0</v>
      </c>
      <c r="M45" s="42">
        <v>3</v>
      </c>
      <c r="N45" s="63">
        <v>2</v>
      </c>
      <c r="O45" s="42" t="s">
        <v>446</v>
      </c>
      <c r="P45" s="50" t="s">
        <v>19</v>
      </c>
      <c r="Q45" s="50" t="s">
        <v>158</v>
      </c>
      <c r="R45" s="81"/>
      <c r="S45" s="72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</row>
    <row r="46" spans="1:125" s="51" customFormat="1" ht="48" x14ac:dyDescent="0.25">
      <c r="A46" s="39" t="s">
        <v>423</v>
      </c>
      <c r="B46" s="93">
        <v>4</v>
      </c>
      <c r="C46" s="81" t="s">
        <v>398</v>
      </c>
      <c r="D46" s="65" t="s">
        <v>142</v>
      </c>
      <c r="E46" s="81" t="s">
        <v>309</v>
      </c>
      <c r="F46" s="65" t="s">
        <v>206</v>
      </c>
      <c r="G46" s="91" t="s">
        <v>107</v>
      </c>
      <c r="H46" s="63">
        <v>8</v>
      </c>
      <c r="I46" s="87">
        <v>0</v>
      </c>
      <c r="J46" s="42">
        <v>0</v>
      </c>
      <c r="K46" s="63">
        <v>4</v>
      </c>
      <c r="L46" s="63">
        <v>1</v>
      </c>
      <c r="M46" s="42">
        <v>0</v>
      </c>
      <c r="N46" s="63">
        <v>4</v>
      </c>
      <c r="O46" s="50" t="s">
        <v>446</v>
      </c>
      <c r="P46" s="50" t="s">
        <v>19</v>
      </c>
      <c r="Q46" s="50" t="s">
        <v>159</v>
      </c>
      <c r="R46" s="81" t="s">
        <v>181</v>
      </c>
      <c r="S46" s="72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</row>
    <row r="47" spans="1:125" s="51" customFormat="1" ht="24" x14ac:dyDescent="0.25">
      <c r="A47" s="39" t="s">
        <v>423</v>
      </c>
      <c r="B47" s="93">
        <v>4</v>
      </c>
      <c r="C47" s="81" t="s">
        <v>399</v>
      </c>
      <c r="D47" s="65" t="s">
        <v>83</v>
      </c>
      <c r="E47" s="81" t="s">
        <v>311</v>
      </c>
      <c r="F47" s="65" t="s">
        <v>224</v>
      </c>
      <c r="G47" s="91" t="s">
        <v>130</v>
      </c>
      <c r="H47" s="63">
        <v>8</v>
      </c>
      <c r="I47" s="87">
        <v>0</v>
      </c>
      <c r="J47" s="42">
        <v>0</v>
      </c>
      <c r="K47" s="63">
        <v>4</v>
      </c>
      <c r="L47" s="63">
        <v>1</v>
      </c>
      <c r="M47" s="42">
        <v>0</v>
      </c>
      <c r="N47" s="63">
        <v>4</v>
      </c>
      <c r="O47" s="50" t="s">
        <v>446</v>
      </c>
      <c r="P47" s="50" t="s">
        <v>19</v>
      </c>
      <c r="Q47" s="50" t="s">
        <v>159</v>
      </c>
      <c r="R47" s="81" t="s">
        <v>179</v>
      </c>
      <c r="S47" s="72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</row>
    <row r="48" spans="1:125" s="51" customFormat="1" ht="24" x14ac:dyDescent="0.25">
      <c r="A48" s="39" t="s">
        <v>423</v>
      </c>
      <c r="B48" s="93">
        <v>4</v>
      </c>
      <c r="C48" s="81"/>
      <c r="D48" s="65" t="s">
        <v>118</v>
      </c>
      <c r="E48" s="81" t="s">
        <v>233</v>
      </c>
      <c r="F48" s="65"/>
      <c r="G48" s="92"/>
      <c r="H48" s="42">
        <v>16</v>
      </c>
      <c r="I48" s="42">
        <v>16</v>
      </c>
      <c r="J48" s="42"/>
      <c r="K48" s="42"/>
      <c r="L48" s="42"/>
      <c r="M48" s="72"/>
      <c r="N48" s="93">
        <v>8</v>
      </c>
      <c r="O48" s="50"/>
      <c r="P48" s="50" t="s">
        <v>40</v>
      </c>
      <c r="Q48" s="50" t="s">
        <v>159</v>
      </c>
      <c r="R48" s="72"/>
      <c r="S48" s="72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</row>
    <row r="49" spans="1:125" s="51" customFormat="1" x14ac:dyDescent="0.25">
      <c r="A49" s="155" t="s">
        <v>20</v>
      </c>
      <c r="B49" s="155"/>
      <c r="C49" s="155"/>
      <c r="D49" s="155"/>
      <c r="E49" s="155"/>
      <c r="F49" s="155"/>
      <c r="G49" s="155"/>
      <c r="H49" s="52">
        <f>SUM(H40:H48)</f>
        <v>68</v>
      </c>
      <c r="I49" s="52">
        <f t="shared" ref="I49:N49" si="3">SUM(I40:I48)</f>
        <v>20</v>
      </c>
      <c r="J49" s="52">
        <f t="shared" si="3"/>
        <v>0</v>
      </c>
      <c r="K49" s="52">
        <f t="shared" si="3"/>
        <v>36</v>
      </c>
      <c r="L49" s="52">
        <f t="shared" si="3"/>
        <v>6</v>
      </c>
      <c r="M49" s="52">
        <f t="shared" si="3"/>
        <v>3</v>
      </c>
      <c r="N49" s="52">
        <f t="shared" si="3"/>
        <v>33</v>
      </c>
      <c r="O49" s="58"/>
      <c r="P49" s="58"/>
      <c r="Q49" s="58"/>
      <c r="R49" s="88"/>
      <c r="S49" s="88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</row>
    <row r="50" spans="1:125" s="51" customFormat="1" ht="24" x14ac:dyDescent="0.25">
      <c r="A50" s="39" t="s">
        <v>423</v>
      </c>
      <c r="B50" s="93">
        <v>5</v>
      </c>
      <c r="C50" s="81" t="s">
        <v>404</v>
      </c>
      <c r="D50" s="65" t="s">
        <v>86</v>
      </c>
      <c r="E50" s="81" t="s">
        <v>321</v>
      </c>
      <c r="F50" s="65" t="s">
        <v>211</v>
      </c>
      <c r="G50" s="92" t="s">
        <v>126</v>
      </c>
      <c r="H50" s="63">
        <v>12</v>
      </c>
      <c r="I50" s="87">
        <v>0</v>
      </c>
      <c r="J50" s="42">
        <v>0</v>
      </c>
      <c r="K50" s="63">
        <v>8</v>
      </c>
      <c r="L50" s="63">
        <v>1</v>
      </c>
      <c r="M50" s="42">
        <v>0</v>
      </c>
      <c r="N50" s="63">
        <v>5</v>
      </c>
      <c r="O50" s="42" t="s">
        <v>18</v>
      </c>
      <c r="P50" s="50" t="s">
        <v>19</v>
      </c>
      <c r="Q50" s="50" t="s">
        <v>159</v>
      </c>
      <c r="R50" s="40" t="s">
        <v>169</v>
      </c>
      <c r="S50" s="81" t="s">
        <v>77</v>
      </c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</row>
    <row r="51" spans="1:125" s="51" customFormat="1" ht="36" x14ac:dyDescent="0.25">
      <c r="A51" s="39" t="s">
        <v>423</v>
      </c>
      <c r="B51" s="93">
        <v>5</v>
      </c>
      <c r="C51" s="81" t="s">
        <v>405</v>
      </c>
      <c r="D51" s="65" t="s">
        <v>119</v>
      </c>
      <c r="E51" s="81" t="s">
        <v>323</v>
      </c>
      <c r="F51" s="65" t="s">
        <v>225</v>
      </c>
      <c r="G51" s="92" t="s">
        <v>131</v>
      </c>
      <c r="H51" s="63">
        <v>8</v>
      </c>
      <c r="I51" s="87">
        <v>8</v>
      </c>
      <c r="J51" s="42">
        <v>0</v>
      </c>
      <c r="K51" s="63">
        <v>0</v>
      </c>
      <c r="L51" s="63">
        <v>0</v>
      </c>
      <c r="M51" s="42">
        <v>0</v>
      </c>
      <c r="N51" s="63">
        <v>3</v>
      </c>
      <c r="O51" s="42" t="s">
        <v>446</v>
      </c>
      <c r="P51" s="50" t="s">
        <v>19</v>
      </c>
      <c r="Q51" s="50" t="s">
        <v>159</v>
      </c>
      <c r="R51" s="40"/>
      <c r="S51" s="81" t="s">
        <v>77</v>
      </c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</row>
    <row r="52" spans="1:125" s="51" customFormat="1" ht="36" x14ac:dyDescent="0.25">
      <c r="A52" s="39" t="s">
        <v>423</v>
      </c>
      <c r="B52" s="93">
        <v>5</v>
      </c>
      <c r="C52" s="81" t="s">
        <v>406</v>
      </c>
      <c r="D52" s="65" t="s">
        <v>88</v>
      </c>
      <c r="E52" s="81" t="s">
        <v>325</v>
      </c>
      <c r="F52" s="65" t="s">
        <v>222</v>
      </c>
      <c r="G52" s="92" t="s">
        <v>113</v>
      </c>
      <c r="H52" s="63">
        <v>8</v>
      </c>
      <c r="I52" s="87">
        <v>0</v>
      </c>
      <c r="J52" s="42">
        <v>0</v>
      </c>
      <c r="K52" s="63">
        <v>8</v>
      </c>
      <c r="L52" s="63">
        <v>1</v>
      </c>
      <c r="M52" s="42">
        <v>0</v>
      </c>
      <c r="N52" s="63">
        <v>4</v>
      </c>
      <c r="O52" s="42" t="s">
        <v>18</v>
      </c>
      <c r="P52" s="50" t="s">
        <v>19</v>
      </c>
      <c r="Q52" s="50" t="s">
        <v>159</v>
      </c>
      <c r="R52" s="40" t="s">
        <v>174</v>
      </c>
      <c r="S52" s="81" t="s">
        <v>77</v>
      </c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</row>
    <row r="53" spans="1:125" s="51" customFormat="1" ht="108" x14ac:dyDescent="0.25">
      <c r="A53" s="39" t="s">
        <v>423</v>
      </c>
      <c r="B53" s="93">
        <v>5</v>
      </c>
      <c r="C53" s="81" t="s">
        <v>407</v>
      </c>
      <c r="D53" s="65" t="s">
        <v>327</v>
      </c>
      <c r="E53" s="81" t="s">
        <v>328</v>
      </c>
      <c r="F53" s="65" t="s">
        <v>226</v>
      </c>
      <c r="G53" s="92" t="s">
        <v>116</v>
      </c>
      <c r="H53" s="63">
        <v>0</v>
      </c>
      <c r="I53" s="87">
        <v>0</v>
      </c>
      <c r="J53" s="42">
        <v>0</v>
      </c>
      <c r="K53" s="63">
        <v>0</v>
      </c>
      <c r="L53" s="63">
        <v>0</v>
      </c>
      <c r="M53" s="42">
        <v>4</v>
      </c>
      <c r="N53" s="63">
        <v>3</v>
      </c>
      <c r="O53" s="50" t="s">
        <v>446</v>
      </c>
      <c r="P53" s="50" t="s">
        <v>19</v>
      </c>
      <c r="Q53" s="50" t="s">
        <v>159</v>
      </c>
      <c r="R53" s="40" t="s">
        <v>184</v>
      </c>
      <c r="S53" s="81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</row>
    <row r="54" spans="1:125" s="51" customFormat="1" ht="24" x14ac:dyDescent="0.25">
      <c r="A54" s="39" t="s">
        <v>423</v>
      </c>
      <c r="B54" s="93">
        <v>5</v>
      </c>
      <c r="C54" s="81" t="s">
        <v>408</v>
      </c>
      <c r="D54" s="65" t="s">
        <v>330</v>
      </c>
      <c r="E54" s="81" t="s">
        <v>331</v>
      </c>
      <c r="F54" s="65" t="s">
        <v>206</v>
      </c>
      <c r="G54" s="92" t="s">
        <v>107</v>
      </c>
      <c r="H54" s="63">
        <v>0</v>
      </c>
      <c r="I54" s="87">
        <v>0</v>
      </c>
      <c r="J54" s="42">
        <v>0</v>
      </c>
      <c r="K54" s="63">
        <v>0</v>
      </c>
      <c r="L54" s="63">
        <v>0</v>
      </c>
      <c r="M54" s="42">
        <v>6</v>
      </c>
      <c r="N54" s="63">
        <v>3</v>
      </c>
      <c r="O54" s="42" t="s">
        <v>446</v>
      </c>
      <c r="P54" s="50" t="s">
        <v>19</v>
      </c>
      <c r="Q54" s="50" t="s">
        <v>158</v>
      </c>
      <c r="R54" s="40" t="s">
        <v>422</v>
      </c>
      <c r="S54" s="81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</row>
    <row r="55" spans="1:125" s="51" customFormat="1" ht="36" x14ac:dyDescent="0.25">
      <c r="A55" s="39" t="s">
        <v>423</v>
      </c>
      <c r="B55" s="93">
        <v>5</v>
      </c>
      <c r="C55" s="81" t="s">
        <v>409</v>
      </c>
      <c r="D55" s="65" t="s">
        <v>173</v>
      </c>
      <c r="E55" s="81" t="s">
        <v>333</v>
      </c>
      <c r="F55" s="65" t="s">
        <v>334</v>
      </c>
      <c r="G55" s="92" t="s">
        <v>114</v>
      </c>
      <c r="H55" s="63">
        <v>8</v>
      </c>
      <c r="I55" s="87">
        <v>0</v>
      </c>
      <c r="J55" s="42">
        <v>0</v>
      </c>
      <c r="K55" s="63">
        <v>4</v>
      </c>
      <c r="L55" s="63">
        <v>1</v>
      </c>
      <c r="M55" s="42">
        <v>0</v>
      </c>
      <c r="N55" s="63">
        <v>3</v>
      </c>
      <c r="O55" s="50" t="s">
        <v>18</v>
      </c>
      <c r="P55" s="50" t="s">
        <v>19</v>
      </c>
      <c r="Q55" s="50" t="s">
        <v>159</v>
      </c>
      <c r="R55" s="40" t="s">
        <v>174</v>
      </c>
      <c r="S55" s="81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  <c r="DT55" s="59"/>
      <c r="DU55" s="59"/>
    </row>
    <row r="56" spans="1:125" s="51" customFormat="1" ht="36" x14ac:dyDescent="0.25">
      <c r="A56" s="39" t="s">
        <v>423</v>
      </c>
      <c r="B56" s="93">
        <v>5</v>
      </c>
      <c r="C56" s="81" t="s">
        <v>410</v>
      </c>
      <c r="D56" s="65" t="s">
        <v>87</v>
      </c>
      <c r="E56" s="81" t="s">
        <v>336</v>
      </c>
      <c r="F56" s="65" t="s">
        <v>334</v>
      </c>
      <c r="G56" s="92" t="s">
        <v>114</v>
      </c>
      <c r="H56" s="63">
        <v>16</v>
      </c>
      <c r="I56" s="87">
        <v>0</v>
      </c>
      <c r="J56" s="42">
        <v>0</v>
      </c>
      <c r="K56" s="63">
        <v>0</v>
      </c>
      <c r="L56" s="63">
        <v>0</v>
      </c>
      <c r="M56" s="42">
        <v>0</v>
      </c>
      <c r="N56" s="63">
        <v>4</v>
      </c>
      <c r="O56" s="42" t="s">
        <v>18</v>
      </c>
      <c r="P56" s="50" t="s">
        <v>19</v>
      </c>
      <c r="Q56" s="50" t="s">
        <v>159</v>
      </c>
      <c r="R56" s="40" t="s">
        <v>183</v>
      </c>
      <c r="S56" s="81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59"/>
      <c r="DS56" s="59"/>
      <c r="DT56" s="59"/>
      <c r="DU56" s="59"/>
    </row>
    <row r="57" spans="1:125" s="51" customFormat="1" ht="24" x14ac:dyDescent="0.25">
      <c r="A57" s="39" t="s">
        <v>423</v>
      </c>
      <c r="B57" s="93">
        <v>5</v>
      </c>
      <c r="C57" s="81"/>
      <c r="D57" s="81" t="s">
        <v>118</v>
      </c>
      <c r="E57" s="81" t="s">
        <v>233</v>
      </c>
      <c r="F57" s="81"/>
      <c r="G57" s="49"/>
      <c r="H57" s="42">
        <v>24</v>
      </c>
      <c r="I57" s="50">
        <v>8</v>
      </c>
      <c r="J57" s="42">
        <v>0</v>
      </c>
      <c r="K57" s="42">
        <v>0</v>
      </c>
      <c r="L57" s="42">
        <v>0</v>
      </c>
      <c r="M57" s="42">
        <v>0</v>
      </c>
      <c r="N57" s="42">
        <v>8</v>
      </c>
      <c r="O57" s="42"/>
      <c r="P57" s="50" t="s">
        <v>40</v>
      </c>
      <c r="Q57" s="50" t="s">
        <v>159</v>
      </c>
      <c r="R57" s="72"/>
      <c r="S57" s="72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  <c r="DE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  <c r="DQ57" s="59"/>
      <c r="DR57" s="59"/>
      <c r="DS57" s="59"/>
      <c r="DT57" s="59"/>
      <c r="DU57" s="59"/>
    </row>
    <row r="58" spans="1:125" s="51" customFormat="1" x14ac:dyDescent="0.25">
      <c r="A58" s="155" t="s">
        <v>20</v>
      </c>
      <c r="B58" s="155"/>
      <c r="C58" s="155"/>
      <c r="D58" s="155"/>
      <c r="E58" s="155"/>
      <c r="F58" s="155"/>
      <c r="G58" s="155"/>
      <c r="H58" s="52">
        <f>SUM(H50:H57)</f>
        <v>76</v>
      </c>
      <c r="I58" s="52">
        <f t="shared" ref="I58:N58" si="4">SUM(I50:I57)</f>
        <v>16</v>
      </c>
      <c r="J58" s="52">
        <f t="shared" si="4"/>
        <v>0</v>
      </c>
      <c r="K58" s="52">
        <f t="shared" si="4"/>
        <v>20</v>
      </c>
      <c r="L58" s="52">
        <f t="shared" si="4"/>
        <v>3</v>
      </c>
      <c r="M58" s="52">
        <f t="shared" si="4"/>
        <v>10</v>
      </c>
      <c r="N58" s="52">
        <f t="shared" si="4"/>
        <v>33</v>
      </c>
      <c r="O58" s="58"/>
      <c r="P58" s="58"/>
      <c r="Q58" s="58"/>
      <c r="R58" s="156"/>
      <c r="S58" s="156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59"/>
      <c r="DM58" s="59"/>
      <c r="DN58" s="59"/>
      <c r="DO58" s="59"/>
      <c r="DP58" s="59"/>
      <c r="DQ58" s="59"/>
      <c r="DR58" s="59"/>
      <c r="DS58" s="59"/>
      <c r="DT58" s="59"/>
      <c r="DU58" s="59"/>
    </row>
    <row r="59" spans="1:125" s="51" customFormat="1" ht="24" x14ac:dyDescent="0.25">
      <c r="A59" s="39" t="s">
        <v>423</v>
      </c>
      <c r="B59" s="93">
        <v>6</v>
      </c>
      <c r="C59" s="81" t="s">
        <v>415</v>
      </c>
      <c r="D59" s="81" t="s">
        <v>89</v>
      </c>
      <c r="E59" s="81" t="s">
        <v>347</v>
      </c>
      <c r="F59" s="81" t="s">
        <v>206</v>
      </c>
      <c r="G59" s="49" t="s">
        <v>107</v>
      </c>
      <c r="H59" s="42">
        <v>0</v>
      </c>
      <c r="I59" s="50">
        <v>120</v>
      </c>
      <c r="J59" s="50">
        <v>0</v>
      </c>
      <c r="K59" s="50">
        <v>0</v>
      </c>
      <c r="L59" s="50">
        <v>0</v>
      </c>
      <c r="M59" s="50">
        <v>0</v>
      </c>
      <c r="N59" s="42">
        <v>30</v>
      </c>
      <c r="O59" s="42" t="s">
        <v>447</v>
      </c>
      <c r="P59" s="50" t="s">
        <v>19</v>
      </c>
      <c r="Q59" s="50" t="s">
        <v>158</v>
      </c>
      <c r="R59" s="72"/>
      <c r="S59" s="50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59"/>
      <c r="DR59" s="59"/>
      <c r="DS59" s="59"/>
      <c r="DT59" s="59"/>
      <c r="DU59" s="59"/>
    </row>
    <row r="60" spans="1:125" s="51" customFormat="1" ht="14.45" customHeight="1" x14ac:dyDescent="0.25">
      <c r="A60" s="155" t="s">
        <v>20</v>
      </c>
      <c r="B60" s="155"/>
      <c r="C60" s="155"/>
      <c r="D60" s="155"/>
      <c r="E60" s="155"/>
      <c r="F60" s="155"/>
      <c r="G60" s="155"/>
      <c r="H60" s="52">
        <f>SUM(H59:H59)</f>
        <v>0</v>
      </c>
      <c r="I60" s="52">
        <f>SUM(I59:I59)</f>
        <v>120</v>
      </c>
      <c r="J60" s="52">
        <f>SUM(J59:J59)</f>
        <v>0</v>
      </c>
      <c r="K60" s="52">
        <f>SUM(K59:K59)</f>
        <v>0</v>
      </c>
      <c r="L60" s="52">
        <f>SUM(L59:L59)</f>
        <v>0</v>
      </c>
      <c r="M60" s="52">
        <v>0</v>
      </c>
      <c r="N60" s="52">
        <f>SUM(N59:N59)</f>
        <v>30</v>
      </c>
      <c r="O60" s="55"/>
      <c r="P60" s="55"/>
      <c r="Q60" s="58"/>
      <c r="R60" s="88"/>
      <c r="S60" s="58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59"/>
      <c r="DT60" s="59"/>
      <c r="DU60" s="59"/>
    </row>
    <row r="61" spans="1:125" s="51" customFormat="1" ht="36" x14ac:dyDescent="0.25">
      <c r="A61" s="39" t="s">
        <v>423</v>
      </c>
      <c r="B61" s="93">
        <v>7</v>
      </c>
      <c r="C61" s="81" t="s">
        <v>416</v>
      </c>
      <c r="D61" s="81" t="s">
        <v>95</v>
      </c>
      <c r="E61" s="81" t="s">
        <v>349</v>
      </c>
      <c r="F61" s="81" t="s">
        <v>226</v>
      </c>
      <c r="G61" s="126" t="s">
        <v>116</v>
      </c>
      <c r="H61" s="50">
        <v>8</v>
      </c>
      <c r="I61" s="50">
        <v>4</v>
      </c>
      <c r="J61" s="42">
        <v>0</v>
      </c>
      <c r="K61" s="42">
        <v>0</v>
      </c>
      <c r="L61" s="42">
        <v>0</v>
      </c>
      <c r="M61" s="50">
        <v>0</v>
      </c>
      <c r="N61" s="63">
        <v>3</v>
      </c>
      <c r="O61" s="42" t="s">
        <v>18</v>
      </c>
      <c r="P61" s="50" t="s">
        <v>19</v>
      </c>
      <c r="Q61" s="50" t="s">
        <v>159</v>
      </c>
      <c r="R61" s="40"/>
      <c r="S61" s="50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59"/>
      <c r="DE61" s="59"/>
      <c r="DF61" s="59"/>
      <c r="DG61" s="59"/>
      <c r="DH61" s="59"/>
      <c r="DI61" s="59"/>
      <c r="DJ61" s="59"/>
      <c r="DK61" s="59"/>
      <c r="DL61" s="59"/>
      <c r="DM61" s="59"/>
      <c r="DN61" s="59"/>
      <c r="DO61" s="59"/>
      <c r="DP61" s="59"/>
      <c r="DQ61" s="59"/>
      <c r="DR61" s="59"/>
      <c r="DS61" s="59"/>
      <c r="DT61" s="59"/>
      <c r="DU61" s="59"/>
    </row>
    <row r="62" spans="1:125" s="51" customFormat="1" ht="36" x14ac:dyDescent="0.25">
      <c r="A62" s="39" t="s">
        <v>423</v>
      </c>
      <c r="B62" s="93">
        <v>7</v>
      </c>
      <c r="C62" s="81" t="s">
        <v>417</v>
      </c>
      <c r="D62" s="81" t="s">
        <v>172</v>
      </c>
      <c r="E62" s="81" t="s">
        <v>351</v>
      </c>
      <c r="F62" s="81" t="s">
        <v>203</v>
      </c>
      <c r="G62" s="126" t="s">
        <v>106</v>
      </c>
      <c r="H62" s="50">
        <v>12</v>
      </c>
      <c r="I62" s="50">
        <v>0</v>
      </c>
      <c r="J62" s="42">
        <v>0</v>
      </c>
      <c r="K62" s="42">
        <v>8</v>
      </c>
      <c r="L62" s="42">
        <v>1</v>
      </c>
      <c r="M62" s="50">
        <v>0</v>
      </c>
      <c r="N62" s="63">
        <v>5</v>
      </c>
      <c r="O62" s="42" t="s">
        <v>18</v>
      </c>
      <c r="P62" s="50" t="s">
        <v>19</v>
      </c>
      <c r="Q62" s="50" t="s">
        <v>159</v>
      </c>
      <c r="R62" s="40" t="s">
        <v>174</v>
      </c>
      <c r="S62" s="50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59"/>
      <c r="DF62" s="59"/>
      <c r="DG62" s="59"/>
      <c r="DH62" s="59"/>
      <c r="DI62" s="59"/>
      <c r="DJ62" s="59"/>
      <c r="DK62" s="59"/>
      <c r="DL62" s="59"/>
      <c r="DM62" s="59"/>
      <c r="DN62" s="59"/>
      <c r="DO62" s="59"/>
      <c r="DP62" s="59"/>
      <c r="DQ62" s="59"/>
      <c r="DR62" s="59"/>
      <c r="DS62" s="59"/>
      <c r="DT62" s="59"/>
      <c r="DU62" s="59"/>
    </row>
    <row r="63" spans="1:125" s="51" customFormat="1" ht="24" x14ac:dyDescent="0.25">
      <c r="A63" s="39" t="s">
        <v>423</v>
      </c>
      <c r="B63" s="93">
        <v>7</v>
      </c>
      <c r="C63" s="81" t="s">
        <v>418</v>
      </c>
      <c r="D63" s="81" t="s">
        <v>353</v>
      </c>
      <c r="E63" s="81" t="s">
        <v>354</v>
      </c>
      <c r="F63" s="81" t="s">
        <v>206</v>
      </c>
      <c r="G63" s="126" t="s">
        <v>107</v>
      </c>
      <c r="H63" s="50">
        <v>0</v>
      </c>
      <c r="I63" s="50">
        <v>0</v>
      </c>
      <c r="J63" s="42">
        <v>0</v>
      </c>
      <c r="K63" s="42">
        <v>0</v>
      </c>
      <c r="L63" s="42">
        <v>0</v>
      </c>
      <c r="M63" s="50">
        <v>6</v>
      </c>
      <c r="N63" s="63">
        <v>10</v>
      </c>
      <c r="O63" s="42" t="s">
        <v>446</v>
      </c>
      <c r="P63" s="50" t="s">
        <v>19</v>
      </c>
      <c r="Q63" s="50" t="s">
        <v>158</v>
      </c>
      <c r="R63" s="40" t="s">
        <v>364</v>
      </c>
      <c r="S63" s="50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59"/>
      <c r="DF63" s="59"/>
      <c r="DG63" s="59"/>
      <c r="DH63" s="59"/>
      <c r="DI63" s="59"/>
      <c r="DJ63" s="59"/>
      <c r="DK63" s="59"/>
      <c r="DL63" s="59"/>
      <c r="DM63" s="59"/>
      <c r="DN63" s="59"/>
      <c r="DO63" s="59"/>
      <c r="DP63" s="59"/>
      <c r="DQ63" s="59"/>
      <c r="DR63" s="59"/>
      <c r="DS63" s="59"/>
      <c r="DT63" s="59"/>
      <c r="DU63" s="59"/>
    </row>
    <row r="64" spans="1:125" s="51" customFormat="1" ht="24" x14ac:dyDescent="0.25">
      <c r="A64" s="39" t="s">
        <v>423</v>
      </c>
      <c r="B64" s="93">
        <v>7</v>
      </c>
      <c r="C64" s="81"/>
      <c r="D64" s="81" t="s">
        <v>118</v>
      </c>
      <c r="E64" s="81" t="s">
        <v>233</v>
      </c>
      <c r="F64" s="81"/>
      <c r="G64" s="49"/>
      <c r="H64" s="50">
        <v>12</v>
      </c>
      <c r="I64" s="50">
        <v>16</v>
      </c>
      <c r="J64" s="42"/>
      <c r="K64" s="42"/>
      <c r="L64" s="42"/>
      <c r="M64" s="72"/>
      <c r="N64" s="42">
        <v>6</v>
      </c>
      <c r="O64" s="42"/>
      <c r="P64" s="50" t="s">
        <v>40</v>
      </c>
      <c r="Q64" s="50" t="s">
        <v>159</v>
      </c>
      <c r="R64" s="81"/>
      <c r="S64" s="50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59"/>
      <c r="DT64" s="59"/>
      <c r="DU64" s="59"/>
    </row>
    <row r="65" spans="1:125" s="51" customFormat="1" ht="24" x14ac:dyDescent="0.25">
      <c r="A65" s="39" t="s">
        <v>423</v>
      </c>
      <c r="B65" s="93">
        <v>7</v>
      </c>
      <c r="C65" s="81"/>
      <c r="D65" s="81" t="s">
        <v>117</v>
      </c>
      <c r="E65" s="81" t="s">
        <v>150</v>
      </c>
      <c r="F65" s="81"/>
      <c r="G65" s="72"/>
      <c r="H65" s="42"/>
      <c r="I65" s="50"/>
      <c r="J65" s="42"/>
      <c r="K65" s="42"/>
      <c r="L65" s="42"/>
      <c r="M65" s="72"/>
      <c r="N65" s="42">
        <v>3</v>
      </c>
      <c r="O65" s="42"/>
      <c r="P65" s="50" t="s">
        <v>21</v>
      </c>
      <c r="Q65" s="50" t="s">
        <v>159</v>
      </c>
      <c r="R65" s="72"/>
      <c r="S65" s="50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59"/>
      <c r="DR65" s="59"/>
      <c r="DS65" s="59"/>
      <c r="DT65" s="59"/>
      <c r="DU65" s="59"/>
    </row>
    <row r="66" spans="1:125" s="51" customFormat="1" ht="14.45" customHeight="1" x14ac:dyDescent="0.25">
      <c r="A66" s="155" t="s">
        <v>20</v>
      </c>
      <c r="B66" s="155"/>
      <c r="C66" s="155"/>
      <c r="D66" s="155"/>
      <c r="E66" s="155"/>
      <c r="F66" s="155"/>
      <c r="G66" s="155"/>
      <c r="H66" s="52">
        <f>SUM(H61:H65)</f>
        <v>32</v>
      </c>
      <c r="I66" s="52">
        <f t="shared" ref="I66:N66" si="5">SUM(I61:I65)</f>
        <v>20</v>
      </c>
      <c r="J66" s="52">
        <f t="shared" si="5"/>
        <v>0</v>
      </c>
      <c r="K66" s="52">
        <f t="shared" si="5"/>
        <v>8</v>
      </c>
      <c r="L66" s="52">
        <f t="shared" si="5"/>
        <v>1</v>
      </c>
      <c r="M66" s="52">
        <f t="shared" si="5"/>
        <v>6</v>
      </c>
      <c r="N66" s="52">
        <f t="shared" si="5"/>
        <v>27</v>
      </c>
      <c r="O66" s="58"/>
      <c r="P66" s="58"/>
      <c r="Q66" s="58"/>
      <c r="R66" s="88"/>
      <c r="S66" s="58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59"/>
      <c r="DG66" s="59"/>
      <c r="DH66" s="59"/>
      <c r="DI66" s="59"/>
      <c r="DJ66" s="59"/>
      <c r="DK66" s="59"/>
      <c r="DL66" s="59"/>
      <c r="DM66" s="59"/>
      <c r="DN66" s="59"/>
      <c r="DO66" s="59"/>
      <c r="DP66" s="59"/>
      <c r="DQ66" s="59"/>
      <c r="DR66" s="59"/>
      <c r="DS66" s="59"/>
      <c r="DT66" s="59"/>
      <c r="DU66" s="59"/>
    </row>
    <row r="67" spans="1:125" s="51" customFormat="1" ht="14.45" customHeight="1" x14ac:dyDescent="0.25">
      <c r="A67" s="155" t="s">
        <v>22</v>
      </c>
      <c r="B67" s="155"/>
      <c r="C67" s="155"/>
      <c r="D67" s="155"/>
      <c r="E67" s="155"/>
      <c r="F67" s="155"/>
      <c r="G67" s="155"/>
      <c r="H67" s="52">
        <f>H20+H29+H39+H49+H58+H60+H66</f>
        <v>350</v>
      </c>
      <c r="I67" s="52">
        <f t="shared" ref="I67:N67" si="6">I20+I29+I39+I49+I58+I60+I66</f>
        <v>288</v>
      </c>
      <c r="J67" s="52">
        <f t="shared" si="6"/>
        <v>8</v>
      </c>
      <c r="K67" s="52">
        <f t="shared" si="6"/>
        <v>84</v>
      </c>
      <c r="L67" s="52">
        <f t="shared" si="6"/>
        <v>13</v>
      </c>
      <c r="M67" s="52">
        <f t="shared" si="6"/>
        <v>19</v>
      </c>
      <c r="N67" s="52">
        <f t="shared" si="6"/>
        <v>210</v>
      </c>
      <c r="O67" s="58"/>
      <c r="P67" s="58"/>
      <c r="Q67" s="58"/>
      <c r="R67" s="88"/>
      <c r="S67" s="58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  <c r="DT67" s="59"/>
      <c r="DU67" s="59"/>
    </row>
    <row r="68" spans="1:125" s="51" customFormat="1" x14ac:dyDescent="0.25">
      <c r="A68" s="157" t="s">
        <v>90</v>
      </c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/>
      <c r="DP68" s="59"/>
      <c r="DQ68" s="59"/>
      <c r="DR68" s="59"/>
      <c r="DS68" s="59"/>
      <c r="DT68" s="59"/>
      <c r="DU68" s="59"/>
    </row>
    <row r="69" spans="1:125" s="51" customFormat="1" ht="14.45" customHeight="1" x14ac:dyDescent="0.25">
      <c r="A69" s="143" t="s">
        <v>91</v>
      </c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59"/>
      <c r="CN69" s="59"/>
      <c r="CO69" s="59"/>
      <c r="CP69" s="59"/>
      <c r="CQ69" s="59"/>
      <c r="CR69" s="59"/>
      <c r="CS69" s="59"/>
      <c r="CT69" s="59"/>
      <c r="CU69" s="59"/>
      <c r="CV69" s="59"/>
      <c r="CW69" s="59"/>
      <c r="CX69" s="59"/>
      <c r="CY69" s="59"/>
      <c r="CZ69" s="59"/>
      <c r="DA69" s="59"/>
      <c r="DB69" s="59"/>
      <c r="DC69" s="59"/>
      <c r="DD69" s="59"/>
      <c r="DE69" s="59"/>
      <c r="DF69" s="59"/>
      <c r="DG69" s="59"/>
      <c r="DH69" s="59"/>
      <c r="DI69" s="59"/>
      <c r="DJ69" s="59"/>
      <c r="DK69" s="59"/>
      <c r="DL69" s="59"/>
      <c r="DM69" s="59"/>
      <c r="DN69" s="59"/>
      <c r="DO69" s="59"/>
      <c r="DP69" s="59"/>
      <c r="DQ69" s="59"/>
      <c r="DR69" s="59"/>
      <c r="DS69" s="59"/>
      <c r="DT69" s="59"/>
      <c r="DU69" s="59"/>
    </row>
    <row r="70" spans="1:125" s="51" customFormat="1" ht="36" x14ac:dyDescent="0.25">
      <c r="A70" s="39" t="s">
        <v>423</v>
      </c>
      <c r="B70" s="93">
        <v>3</v>
      </c>
      <c r="C70" s="81" t="s">
        <v>388</v>
      </c>
      <c r="D70" s="65" t="s">
        <v>94</v>
      </c>
      <c r="E70" s="81" t="s">
        <v>288</v>
      </c>
      <c r="F70" s="65" t="s">
        <v>221</v>
      </c>
      <c r="G70" s="65" t="s">
        <v>115</v>
      </c>
      <c r="H70" s="42">
        <v>4</v>
      </c>
      <c r="I70" s="50">
        <v>4</v>
      </c>
      <c r="J70" s="63">
        <v>0</v>
      </c>
      <c r="K70" s="42">
        <v>0</v>
      </c>
      <c r="L70" s="42">
        <v>0</v>
      </c>
      <c r="M70" s="63">
        <v>0</v>
      </c>
      <c r="N70" s="42">
        <v>2</v>
      </c>
      <c r="O70" s="42" t="s">
        <v>446</v>
      </c>
      <c r="P70" s="50" t="s">
        <v>40</v>
      </c>
      <c r="Q70" s="50" t="s">
        <v>159</v>
      </c>
      <c r="R70" s="40"/>
      <c r="S70" s="81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59"/>
      <c r="CK70" s="59"/>
      <c r="CL70" s="59"/>
      <c r="CM70" s="59"/>
      <c r="CN70" s="59"/>
      <c r="CO70" s="59"/>
      <c r="CP70" s="59"/>
      <c r="CQ70" s="59"/>
      <c r="CR70" s="59"/>
      <c r="CS70" s="59"/>
      <c r="CT70" s="59"/>
      <c r="CU70" s="59"/>
      <c r="CV70" s="59"/>
      <c r="CW70" s="59"/>
      <c r="CX70" s="59"/>
      <c r="CY70" s="59"/>
      <c r="CZ70" s="59"/>
      <c r="DA70" s="59"/>
      <c r="DB70" s="59"/>
      <c r="DC70" s="59"/>
      <c r="DD70" s="59"/>
      <c r="DE70" s="59"/>
      <c r="DF70" s="59"/>
      <c r="DG70" s="59"/>
      <c r="DH70" s="59"/>
      <c r="DI70" s="59"/>
      <c r="DJ70" s="59"/>
      <c r="DK70" s="59"/>
      <c r="DL70" s="59"/>
      <c r="DM70" s="59"/>
      <c r="DN70" s="59"/>
      <c r="DO70" s="59"/>
      <c r="DP70" s="59"/>
      <c r="DQ70" s="59"/>
      <c r="DR70" s="59"/>
      <c r="DS70" s="59"/>
      <c r="DT70" s="59"/>
      <c r="DU70" s="59"/>
    </row>
    <row r="71" spans="1:125" s="51" customFormat="1" x14ac:dyDescent="0.25">
      <c r="A71" s="39" t="s">
        <v>423</v>
      </c>
      <c r="B71" s="93">
        <v>3</v>
      </c>
      <c r="C71" s="81" t="s">
        <v>389</v>
      </c>
      <c r="D71" s="65" t="s">
        <v>93</v>
      </c>
      <c r="E71" s="81" t="s">
        <v>152</v>
      </c>
      <c r="F71" s="65" t="s">
        <v>204</v>
      </c>
      <c r="G71" s="65" t="s">
        <v>122</v>
      </c>
      <c r="H71" s="42">
        <v>8</v>
      </c>
      <c r="I71" s="50">
        <v>0</v>
      </c>
      <c r="J71" s="63">
        <v>0</v>
      </c>
      <c r="K71" s="42">
        <v>0</v>
      </c>
      <c r="L71" s="42">
        <v>0</v>
      </c>
      <c r="M71" s="63">
        <v>0</v>
      </c>
      <c r="N71" s="42">
        <v>2</v>
      </c>
      <c r="O71" s="42" t="s">
        <v>18</v>
      </c>
      <c r="P71" s="50" t="s">
        <v>40</v>
      </c>
      <c r="Q71" s="50" t="s">
        <v>159</v>
      </c>
      <c r="R71" s="40"/>
      <c r="S71" s="81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  <c r="CX71" s="59"/>
      <c r="CY71" s="59"/>
      <c r="CZ71" s="59"/>
      <c r="DA71" s="59"/>
      <c r="DB71" s="59"/>
      <c r="DC71" s="59"/>
      <c r="DD71" s="59"/>
      <c r="DE71" s="59"/>
      <c r="DF71" s="59"/>
      <c r="DG71" s="59"/>
      <c r="DH71" s="59"/>
      <c r="DI71" s="59"/>
      <c r="DJ71" s="59"/>
      <c r="DK71" s="59"/>
      <c r="DL71" s="59"/>
      <c r="DM71" s="59"/>
      <c r="DN71" s="59"/>
      <c r="DO71" s="59"/>
      <c r="DP71" s="59"/>
      <c r="DQ71" s="59"/>
      <c r="DR71" s="59"/>
      <c r="DS71" s="59"/>
      <c r="DT71" s="59"/>
      <c r="DU71" s="59"/>
    </row>
    <row r="72" spans="1:125" s="51" customFormat="1" x14ac:dyDescent="0.25">
      <c r="A72" s="39" t="s">
        <v>423</v>
      </c>
      <c r="B72" s="93">
        <v>3</v>
      </c>
      <c r="C72" s="81" t="s">
        <v>390</v>
      </c>
      <c r="D72" s="65" t="s">
        <v>136</v>
      </c>
      <c r="E72" s="81" t="s">
        <v>291</v>
      </c>
      <c r="F72" s="65" t="s">
        <v>227</v>
      </c>
      <c r="G72" s="65" t="s">
        <v>292</v>
      </c>
      <c r="H72" s="42">
        <v>12</v>
      </c>
      <c r="I72" s="50">
        <v>4</v>
      </c>
      <c r="J72" s="63">
        <v>0</v>
      </c>
      <c r="K72" s="42">
        <v>0</v>
      </c>
      <c r="L72" s="42">
        <v>0</v>
      </c>
      <c r="M72" s="63">
        <v>0</v>
      </c>
      <c r="N72" s="42">
        <v>3</v>
      </c>
      <c r="O72" s="42" t="s">
        <v>18</v>
      </c>
      <c r="P72" s="50" t="s">
        <v>40</v>
      </c>
      <c r="Q72" s="50" t="s">
        <v>159</v>
      </c>
      <c r="R72" s="40"/>
      <c r="S72" s="81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  <c r="DT72" s="59"/>
      <c r="DU72" s="59"/>
    </row>
    <row r="73" spans="1:125" s="51" customFormat="1" x14ac:dyDescent="0.25">
      <c r="A73" s="39" t="s">
        <v>423</v>
      </c>
      <c r="B73" s="93">
        <v>3</v>
      </c>
      <c r="C73" s="81" t="s">
        <v>391</v>
      </c>
      <c r="D73" s="65" t="s">
        <v>166</v>
      </c>
      <c r="E73" s="81" t="s">
        <v>294</v>
      </c>
      <c r="F73" s="65" t="s">
        <v>226</v>
      </c>
      <c r="G73" s="65" t="s">
        <v>116</v>
      </c>
      <c r="H73" s="42">
        <v>8</v>
      </c>
      <c r="I73" s="50">
        <v>4</v>
      </c>
      <c r="J73" s="63">
        <v>0</v>
      </c>
      <c r="K73" s="42">
        <v>0</v>
      </c>
      <c r="L73" s="42">
        <v>0</v>
      </c>
      <c r="M73" s="63">
        <v>0</v>
      </c>
      <c r="N73" s="42">
        <v>3</v>
      </c>
      <c r="O73" s="50" t="s">
        <v>446</v>
      </c>
      <c r="P73" s="50" t="s">
        <v>40</v>
      </c>
      <c r="Q73" s="50" t="s">
        <v>159</v>
      </c>
      <c r="R73" s="40"/>
      <c r="S73" s="81" t="s">
        <v>77</v>
      </c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9"/>
      <c r="CW73" s="59"/>
      <c r="CX73" s="59"/>
      <c r="CY73" s="59"/>
      <c r="CZ73" s="59"/>
      <c r="DA73" s="59"/>
      <c r="DB73" s="59"/>
      <c r="DC73" s="59"/>
      <c r="DD73" s="59"/>
      <c r="DE73" s="59"/>
      <c r="DF73" s="59"/>
      <c r="DG73" s="59"/>
      <c r="DH73" s="59"/>
      <c r="DI73" s="59"/>
      <c r="DJ73" s="59"/>
      <c r="DK73" s="59"/>
      <c r="DL73" s="59"/>
      <c r="DM73" s="59"/>
      <c r="DN73" s="59"/>
      <c r="DO73" s="59"/>
      <c r="DP73" s="59"/>
      <c r="DQ73" s="59"/>
      <c r="DR73" s="59"/>
      <c r="DS73" s="59"/>
      <c r="DT73" s="59"/>
      <c r="DU73" s="59"/>
    </row>
    <row r="74" spans="1:125" s="51" customFormat="1" ht="24" x14ac:dyDescent="0.25">
      <c r="A74" s="39" t="s">
        <v>423</v>
      </c>
      <c r="B74" s="93">
        <v>4</v>
      </c>
      <c r="C74" s="81" t="s">
        <v>400</v>
      </c>
      <c r="D74" s="65" t="s">
        <v>96</v>
      </c>
      <c r="E74" s="81" t="s">
        <v>313</v>
      </c>
      <c r="F74" s="65" t="s">
        <v>203</v>
      </c>
      <c r="G74" s="91" t="s">
        <v>106</v>
      </c>
      <c r="H74" s="63">
        <v>8</v>
      </c>
      <c r="I74" s="87">
        <v>4</v>
      </c>
      <c r="J74" s="42">
        <v>0</v>
      </c>
      <c r="K74" s="63">
        <v>0</v>
      </c>
      <c r="L74" s="63">
        <v>0</v>
      </c>
      <c r="M74" s="42">
        <v>0</v>
      </c>
      <c r="N74" s="63">
        <v>3</v>
      </c>
      <c r="O74" s="42" t="s">
        <v>446</v>
      </c>
      <c r="P74" s="50" t="s">
        <v>40</v>
      </c>
      <c r="Q74" s="50" t="s">
        <v>159</v>
      </c>
      <c r="R74" s="81"/>
      <c r="S74" s="81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  <c r="CV74" s="59"/>
      <c r="CW74" s="59"/>
      <c r="CX74" s="59"/>
      <c r="CY74" s="59"/>
      <c r="CZ74" s="59"/>
      <c r="DA74" s="59"/>
      <c r="DB74" s="59"/>
      <c r="DC74" s="59"/>
      <c r="DD74" s="59"/>
      <c r="DE74" s="59"/>
      <c r="DF74" s="59"/>
      <c r="DG74" s="59"/>
      <c r="DH74" s="59"/>
      <c r="DI74" s="59"/>
      <c r="DJ74" s="59"/>
      <c r="DK74" s="59"/>
      <c r="DL74" s="59"/>
      <c r="DM74" s="59"/>
      <c r="DN74" s="59"/>
      <c r="DO74" s="59"/>
      <c r="DP74" s="59"/>
      <c r="DQ74" s="59"/>
      <c r="DR74" s="59"/>
      <c r="DS74" s="59"/>
      <c r="DT74" s="59"/>
      <c r="DU74" s="59"/>
    </row>
    <row r="75" spans="1:125" s="51" customFormat="1" ht="36" x14ac:dyDescent="0.25">
      <c r="A75" s="39" t="s">
        <v>423</v>
      </c>
      <c r="B75" s="93">
        <v>4</v>
      </c>
      <c r="C75" s="81" t="s">
        <v>401</v>
      </c>
      <c r="D75" s="65" t="s">
        <v>98</v>
      </c>
      <c r="E75" s="81" t="s">
        <v>315</v>
      </c>
      <c r="F75" s="65" t="s">
        <v>221</v>
      </c>
      <c r="G75" s="91" t="s">
        <v>115</v>
      </c>
      <c r="H75" s="63">
        <v>4</v>
      </c>
      <c r="I75" s="87">
        <v>4</v>
      </c>
      <c r="J75" s="42">
        <v>0</v>
      </c>
      <c r="K75" s="63">
        <v>0</v>
      </c>
      <c r="L75" s="63">
        <v>0</v>
      </c>
      <c r="M75" s="42">
        <v>0</v>
      </c>
      <c r="N75" s="63">
        <v>2</v>
      </c>
      <c r="O75" s="42" t="s">
        <v>18</v>
      </c>
      <c r="P75" s="50" t="s">
        <v>40</v>
      </c>
      <c r="Q75" s="50" t="s">
        <v>159</v>
      </c>
      <c r="R75" s="81"/>
      <c r="S75" s="81" t="s">
        <v>77</v>
      </c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59"/>
      <c r="DN75" s="59"/>
      <c r="DO75" s="59"/>
      <c r="DP75" s="59"/>
      <c r="DQ75" s="59"/>
      <c r="DR75" s="59"/>
      <c r="DS75" s="59"/>
      <c r="DT75" s="59"/>
      <c r="DU75" s="59"/>
    </row>
    <row r="76" spans="1:125" s="51" customFormat="1" ht="24" x14ac:dyDescent="0.25">
      <c r="A76" s="39" t="s">
        <v>423</v>
      </c>
      <c r="B76" s="93">
        <v>4</v>
      </c>
      <c r="C76" s="81" t="s">
        <v>402</v>
      </c>
      <c r="D76" s="65" t="s">
        <v>99</v>
      </c>
      <c r="E76" s="81" t="s">
        <v>317</v>
      </c>
      <c r="F76" s="65" t="s">
        <v>225</v>
      </c>
      <c r="G76" s="91" t="s">
        <v>131</v>
      </c>
      <c r="H76" s="63">
        <v>8</v>
      </c>
      <c r="I76" s="87">
        <v>4</v>
      </c>
      <c r="J76" s="42">
        <v>0</v>
      </c>
      <c r="K76" s="63">
        <v>0</v>
      </c>
      <c r="L76" s="63">
        <v>0</v>
      </c>
      <c r="M76" s="42">
        <v>0</v>
      </c>
      <c r="N76" s="63">
        <v>3</v>
      </c>
      <c r="O76" s="42" t="s">
        <v>446</v>
      </c>
      <c r="P76" s="50" t="s">
        <v>40</v>
      </c>
      <c r="Q76" s="50" t="s">
        <v>159</v>
      </c>
      <c r="R76" s="81"/>
      <c r="S76" s="81" t="s">
        <v>77</v>
      </c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59"/>
      <c r="CJ76" s="59"/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59"/>
      <c r="DN76" s="59"/>
      <c r="DO76" s="59"/>
      <c r="DP76" s="59"/>
      <c r="DQ76" s="59"/>
      <c r="DR76" s="59"/>
      <c r="DS76" s="59"/>
      <c r="DT76" s="59"/>
      <c r="DU76" s="59"/>
    </row>
    <row r="77" spans="1:125" s="51" customFormat="1" ht="36" x14ac:dyDescent="0.25">
      <c r="A77" s="39" t="s">
        <v>423</v>
      </c>
      <c r="B77" s="93">
        <v>4</v>
      </c>
      <c r="C77" s="81" t="s">
        <v>403</v>
      </c>
      <c r="D77" s="65" t="s">
        <v>97</v>
      </c>
      <c r="E77" s="81" t="s">
        <v>319</v>
      </c>
      <c r="F77" s="65" t="s">
        <v>206</v>
      </c>
      <c r="G77" s="91" t="s">
        <v>107</v>
      </c>
      <c r="H77" s="63">
        <v>4</v>
      </c>
      <c r="I77" s="87">
        <v>0</v>
      </c>
      <c r="J77" s="42">
        <v>0</v>
      </c>
      <c r="K77" s="63">
        <v>8</v>
      </c>
      <c r="L77" s="63">
        <v>1</v>
      </c>
      <c r="M77" s="42">
        <v>0</v>
      </c>
      <c r="N77" s="63">
        <v>3</v>
      </c>
      <c r="O77" s="42" t="s">
        <v>18</v>
      </c>
      <c r="P77" s="50" t="s">
        <v>40</v>
      </c>
      <c r="Q77" s="50" t="s">
        <v>159</v>
      </c>
      <c r="R77" s="81" t="s">
        <v>175</v>
      </c>
      <c r="S77" s="81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59"/>
      <c r="CA77" s="59"/>
      <c r="CB77" s="59"/>
      <c r="CC77" s="59"/>
      <c r="CD77" s="59"/>
      <c r="CE77" s="59"/>
      <c r="CF77" s="59"/>
      <c r="CG77" s="59"/>
      <c r="CH77" s="59"/>
      <c r="CI77" s="59"/>
      <c r="CJ77" s="59"/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  <c r="DE77" s="59"/>
      <c r="DF77" s="59"/>
      <c r="DG77" s="59"/>
      <c r="DH77" s="59"/>
      <c r="DI77" s="59"/>
      <c r="DJ77" s="59"/>
      <c r="DK77" s="59"/>
      <c r="DL77" s="59"/>
      <c r="DM77" s="59"/>
      <c r="DN77" s="59"/>
      <c r="DO77" s="59"/>
      <c r="DP77" s="59"/>
      <c r="DQ77" s="59"/>
      <c r="DR77" s="59"/>
      <c r="DS77" s="59"/>
      <c r="DT77" s="59"/>
      <c r="DU77" s="59"/>
    </row>
    <row r="78" spans="1:125" s="51" customFormat="1" ht="24" x14ac:dyDescent="0.25">
      <c r="A78" s="39" t="s">
        <v>423</v>
      </c>
      <c r="B78" s="93">
        <v>5</v>
      </c>
      <c r="C78" s="81" t="s">
        <v>411</v>
      </c>
      <c r="D78" s="65" t="s">
        <v>103</v>
      </c>
      <c r="E78" s="81" t="s">
        <v>338</v>
      </c>
      <c r="F78" s="65" t="s">
        <v>228</v>
      </c>
      <c r="G78" s="92" t="s">
        <v>132</v>
      </c>
      <c r="H78" s="63">
        <v>8</v>
      </c>
      <c r="I78" s="87">
        <v>4</v>
      </c>
      <c r="J78" s="42">
        <v>0</v>
      </c>
      <c r="K78" s="63">
        <v>0</v>
      </c>
      <c r="L78" s="63">
        <v>0</v>
      </c>
      <c r="M78" s="42">
        <v>0</v>
      </c>
      <c r="N78" s="63">
        <v>3</v>
      </c>
      <c r="O78" s="42" t="s">
        <v>446</v>
      </c>
      <c r="P78" s="50" t="s">
        <v>40</v>
      </c>
      <c r="Q78" s="50" t="s">
        <v>159</v>
      </c>
      <c r="R78" s="40"/>
      <c r="S78" s="81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59"/>
      <c r="CC78" s="59"/>
      <c r="CD78" s="59"/>
      <c r="CE78" s="59"/>
      <c r="CF78" s="59"/>
      <c r="CG78" s="59"/>
      <c r="CH78" s="59"/>
      <c r="CI78" s="59"/>
      <c r="CJ78" s="59"/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  <c r="DJ78" s="59"/>
      <c r="DK78" s="59"/>
      <c r="DL78" s="59"/>
      <c r="DM78" s="59"/>
      <c r="DN78" s="59"/>
      <c r="DO78" s="59"/>
      <c r="DP78" s="59"/>
      <c r="DQ78" s="59"/>
      <c r="DR78" s="59"/>
      <c r="DS78" s="59"/>
      <c r="DT78" s="59"/>
      <c r="DU78" s="59"/>
    </row>
    <row r="79" spans="1:125" s="51" customFormat="1" ht="36" x14ac:dyDescent="0.25">
      <c r="A79" s="39" t="s">
        <v>423</v>
      </c>
      <c r="B79" s="93">
        <v>5</v>
      </c>
      <c r="C79" s="81" t="s">
        <v>412</v>
      </c>
      <c r="D79" s="65" t="s">
        <v>92</v>
      </c>
      <c r="E79" s="81" t="s">
        <v>340</v>
      </c>
      <c r="F79" s="65" t="s">
        <v>222</v>
      </c>
      <c r="G79" s="92" t="s">
        <v>113</v>
      </c>
      <c r="H79" s="63">
        <v>4</v>
      </c>
      <c r="I79" s="87">
        <v>0</v>
      </c>
      <c r="J79" s="42">
        <v>0</v>
      </c>
      <c r="K79" s="63">
        <v>8</v>
      </c>
      <c r="L79" s="63">
        <v>1</v>
      </c>
      <c r="M79" s="42">
        <v>0</v>
      </c>
      <c r="N79" s="63">
        <v>3</v>
      </c>
      <c r="O79" s="42" t="s">
        <v>446</v>
      </c>
      <c r="P79" s="50" t="s">
        <v>40</v>
      </c>
      <c r="Q79" s="50" t="s">
        <v>159</v>
      </c>
      <c r="R79" s="40" t="s">
        <v>174</v>
      </c>
      <c r="S79" s="81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  <c r="DT79" s="59"/>
      <c r="DU79" s="59"/>
    </row>
    <row r="80" spans="1:125" s="51" customFormat="1" x14ac:dyDescent="0.25">
      <c r="A80" s="39" t="s">
        <v>423</v>
      </c>
      <c r="B80" s="93">
        <v>5</v>
      </c>
      <c r="C80" s="81" t="s">
        <v>413</v>
      </c>
      <c r="D80" s="65" t="s">
        <v>121</v>
      </c>
      <c r="E80" s="81" t="s">
        <v>342</v>
      </c>
      <c r="F80" s="65" t="s">
        <v>343</v>
      </c>
      <c r="G80" s="92" t="s">
        <v>133</v>
      </c>
      <c r="H80" s="63">
        <v>8</v>
      </c>
      <c r="I80" s="87">
        <v>0</v>
      </c>
      <c r="J80" s="42">
        <v>0</v>
      </c>
      <c r="K80" s="63">
        <v>0</v>
      </c>
      <c r="L80" s="63">
        <v>0</v>
      </c>
      <c r="M80" s="42">
        <v>0</v>
      </c>
      <c r="N80" s="63">
        <v>2</v>
      </c>
      <c r="O80" s="42" t="s">
        <v>18</v>
      </c>
      <c r="P80" s="50" t="s">
        <v>40</v>
      </c>
      <c r="Q80" s="50" t="s">
        <v>159</v>
      </c>
      <c r="R80" s="40"/>
      <c r="S80" s="81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  <c r="DT80" s="59"/>
      <c r="DU80" s="59"/>
    </row>
    <row r="81" spans="1:125" s="51" customFormat="1" ht="36" x14ac:dyDescent="0.25">
      <c r="A81" s="39" t="s">
        <v>423</v>
      </c>
      <c r="B81" s="93">
        <v>5</v>
      </c>
      <c r="C81" s="81" t="s">
        <v>414</v>
      </c>
      <c r="D81" s="65" t="s">
        <v>100</v>
      </c>
      <c r="E81" s="81" t="s">
        <v>345</v>
      </c>
      <c r="F81" s="65" t="s">
        <v>221</v>
      </c>
      <c r="G81" s="92" t="s">
        <v>115</v>
      </c>
      <c r="H81" s="63">
        <v>0</v>
      </c>
      <c r="I81" s="87">
        <v>8</v>
      </c>
      <c r="J81" s="42">
        <v>0</v>
      </c>
      <c r="K81" s="63">
        <v>0</v>
      </c>
      <c r="L81" s="63">
        <v>0</v>
      </c>
      <c r="M81" s="42">
        <v>0</v>
      </c>
      <c r="N81" s="63">
        <v>2</v>
      </c>
      <c r="O81" s="42" t="s">
        <v>446</v>
      </c>
      <c r="P81" s="50" t="s">
        <v>40</v>
      </c>
      <c r="Q81" s="50" t="s">
        <v>159</v>
      </c>
      <c r="R81" s="40"/>
      <c r="S81" s="81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  <c r="DE81" s="59"/>
      <c r="DF81" s="59"/>
      <c r="DG81" s="59"/>
      <c r="DH81" s="59"/>
      <c r="DI81" s="59"/>
      <c r="DJ81" s="59"/>
      <c r="DK81" s="59"/>
      <c r="DL81" s="59"/>
      <c r="DM81" s="59"/>
      <c r="DN81" s="59"/>
      <c r="DO81" s="59"/>
      <c r="DP81" s="59"/>
      <c r="DQ81" s="59"/>
      <c r="DR81" s="59"/>
      <c r="DS81" s="59"/>
      <c r="DT81" s="59"/>
      <c r="DU81" s="59"/>
    </row>
    <row r="82" spans="1:125" s="51" customFormat="1" x14ac:dyDescent="0.25">
      <c r="A82" s="39" t="s">
        <v>423</v>
      </c>
      <c r="B82" s="93">
        <v>7</v>
      </c>
      <c r="C82" s="81" t="s">
        <v>419</v>
      </c>
      <c r="D82" s="81" t="s">
        <v>105</v>
      </c>
      <c r="E82" s="81" t="s">
        <v>358</v>
      </c>
      <c r="F82" s="81" t="s">
        <v>231</v>
      </c>
      <c r="G82" s="126" t="s">
        <v>135</v>
      </c>
      <c r="H82" s="50">
        <v>4</v>
      </c>
      <c r="I82" s="50">
        <v>0</v>
      </c>
      <c r="J82" s="42">
        <v>0</v>
      </c>
      <c r="K82" s="42">
        <v>4</v>
      </c>
      <c r="L82" s="42">
        <v>1</v>
      </c>
      <c r="M82" s="50">
        <v>0</v>
      </c>
      <c r="N82" s="63">
        <v>2</v>
      </c>
      <c r="O82" s="42" t="s">
        <v>446</v>
      </c>
      <c r="P82" s="50" t="s">
        <v>40</v>
      </c>
      <c r="Q82" s="50" t="s">
        <v>159</v>
      </c>
      <c r="R82" s="40"/>
      <c r="S82" s="42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59"/>
      <c r="CA82" s="59"/>
      <c r="CB82" s="59"/>
      <c r="CC82" s="59"/>
      <c r="CD82" s="59"/>
      <c r="CE82" s="59"/>
      <c r="CF82" s="59"/>
      <c r="CG82" s="59"/>
      <c r="CH82" s="59"/>
      <c r="CI82" s="59"/>
      <c r="CJ82" s="59"/>
      <c r="CK82" s="59"/>
      <c r="CL82" s="59"/>
      <c r="CM82" s="59"/>
      <c r="CN82" s="59"/>
      <c r="CO82" s="59"/>
      <c r="CP82" s="59"/>
      <c r="CQ82" s="59"/>
      <c r="CR82" s="59"/>
      <c r="CS82" s="59"/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  <c r="DE82" s="59"/>
      <c r="DF82" s="59"/>
      <c r="DG82" s="59"/>
      <c r="DH82" s="59"/>
      <c r="DI82" s="59"/>
      <c r="DJ82" s="59"/>
      <c r="DK82" s="59"/>
      <c r="DL82" s="59"/>
      <c r="DM82" s="59"/>
      <c r="DN82" s="59"/>
      <c r="DO82" s="59"/>
      <c r="DP82" s="59"/>
      <c r="DQ82" s="59"/>
      <c r="DR82" s="59"/>
      <c r="DS82" s="59"/>
      <c r="DT82" s="59"/>
      <c r="DU82" s="59"/>
    </row>
    <row r="83" spans="1:125" s="51" customFormat="1" ht="36" x14ac:dyDescent="0.25">
      <c r="A83" s="39" t="s">
        <v>423</v>
      </c>
      <c r="B83" s="93">
        <v>7</v>
      </c>
      <c r="C83" s="81" t="s">
        <v>420</v>
      </c>
      <c r="D83" s="81" t="s">
        <v>102</v>
      </c>
      <c r="E83" s="81" t="s">
        <v>360</v>
      </c>
      <c r="F83" s="81" t="s">
        <v>334</v>
      </c>
      <c r="G83" s="126" t="s">
        <v>114</v>
      </c>
      <c r="H83" s="50">
        <v>0</v>
      </c>
      <c r="I83" s="50">
        <v>8</v>
      </c>
      <c r="J83" s="42">
        <v>0</v>
      </c>
      <c r="K83" s="42">
        <v>0</v>
      </c>
      <c r="L83" s="42">
        <v>0</v>
      </c>
      <c r="M83" s="50">
        <v>0</v>
      </c>
      <c r="N83" s="63">
        <v>2</v>
      </c>
      <c r="O83" s="42" t="s">
        <v>446</v>
      </c>
      <c r="P83" s="50" t="s">
        <v>40</v>
      </c>
      <c r="Q83" s="50" t="s">
        <v>159</v>
      </c>
      <c r="R83" s="40"/>
      <c r="S83" s="42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  <c r="BR83" s="59"/>
      <c r="BS83" s="59"/>
      <c r="BT83" s="59"/>
      <c r="BU83" s="59"/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9"/>
      <c r="CW83" s="59"/>
      <c r="CX83" s="59"/>
      <c r="CY83" s="59"/>
      <c r="CZ83" s="59"/>
      <c r="DA83" s="59"/>
      <c r="DB83" s="59"/>
      <c r="DC83" s="59"/>
      <c r="DD83" s="59"/>
      <c r="DE83" s="59"/>
      <c r="DF83" s="59"/>
      <c r="DG83" s="59"/>
      <c r="DH83" s="59"/>
      <c r="DI83" s="59"/>
      <c r="DJ83" s="59"/>
      <c r="DK83" s="59"/>
      <c r="DL83" s="59"/>
      <c r="DM83" s="59"/>
      <c r="DN83" s="59"/>
      <c r="DO83" s="59"/>
      <c r="DP83" s="59"/>
      <c r="DQ83" s="59"/>
      <c r="DR83" s="59"/>
      <c r="DS83" s="59"/>
      <c r="DT83" s="59"/>
      <c r="DU83" s="59"/>
    </row>
    <row r="84" spans="1:125" s="51" customFormat="1" x14ac:dyDescent="0.25">
      <c r="A84" s="39" t="s">
        <v>423</v>
      </c>
      <c r="B84" s="93">
        <v>7</v>
      </c>
      <c r="C84" s="81" t="s">
        <v>421</v>
      </c>
      <c r="D84" s="81" t="s">
        <v>101</v>
      </c>
      <c r="E84" s="81" t="s">
        <v>362</v>
      </c>
      <c r="F84" s="81" t="s">
        <v>229</v>
      </c>
      <c r="G84" s="126" t="s">
        <v>363</v>
      </c>
      <c r="H84" s="50">
        <v>4</v>
      </c>
      <c r="I84" s="50">
        <v>4</v>
      </c>
      <c r="J84" s="42">
        <v>0</v>
      </c>
      <c r="K84" s="42">
        <v>0</v>
      </c>
      <c r="L84" s="42">
        <v>0</v>
      </c>
      <c r="M84" s="50">
        <v>0</v>
      </c>
      <c r="N84" s="63">
        <v>2</v>
      </c>
      <c r="O84" s="42" t="s">
        <v>446</v>
      </c>
      <c r="P84" s="50" t="s">
        <v>40</v>
      </c>
      <c r="Q84" s="50" t="s">
        <v>159</v>
      </c>
      <c r="R84" s="40" t="s">
        <v>171</v>
      </c>
      <c r="S84" s="42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  <c r="BU84" s="59"/>
      <c r="BV84" s="59"/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  <c r="CK84" s="59"/>
      <c r="CL84" s="59"/>
      <c r="CM84" s="59"/>
      <c r="CN84" s="59"/>
      <c r="CO84" s="59"/>
      <c r="CP84" s="59"/>
      <c r="CQ84" s="59"/>
      <c r="CR84" s="59"/>
      <c r="CS84" s="59"/>
      <c r="CT84" s="59"/>
      <c r="CU84" s="59"/>
      <c r="CV84" s="59"/>
      <c r="CW84" s="59"/>
      <c r="CX84" s="59"/>
      <c r="CY84" s="59"/>
      <c r="CZ84" s="59"/>
      <c r="DA84" s="59"/>
      <c r="DB84" s="59"/>
      <c r="DC84" s="59"/>
      <c r="DD84" s="59"/>
      <c r="DE84" s="59"/>
      <c r="DF84" s="59"/>
      <c r="DG84" s="59"/>
      <c r="DH84" s="59"/>
      <c r="DI84" s="59"/>
      <c r="DJ84" s="59"/>
      <c r="DK84" s="59"/>
      <c r="DL84" s="59"/>
      <c r="DM84" s="59"/>
      <c r="DN84" s="59"/>
      <c r="DO84" s="59"/>
      <c r="DP84" s="59"/>
      <c r="DQ84" s="59"/>
      <c r="DR84" s="59"/>
      <c r="DS84" s="59"/>
      <c r="DT84" s="59"/>
      <c r="DU84" s="59"/>
    </row>
  </sheetData>
  <sheetProtection algorithmName="SHA-512" hashValue="bmGQ2nOj7q35ukrZSKXbEIDJvRiOd9h80yBZw4G4Ta6u6690LRrX++UUzdWahUhRy+bMVwCoDyu1N3NgR7UcHw==" saltValue="WavpPcy0gAF0zjbt99cYQQ==" spinCount="100000" sheet="1" objects="1" scenarios="1" selectLockedCells="1" selectUnlockedCells="1"/>
  <mergeCells count="14">
    <mergeCell ref="H10:N10"/>
    <mergeCell ref="H9:N9"/>
    <mergeCell ref="A69:S69"/>
    <mergeCell ref="R58:S58"/>
    <mergeCell ref="A58:G58"/>
    <mergeCell ref="A60:G60"/>
    <mergeCell ref="A66:G66"/>
    <mergeCell ref="A67:G67"/>
    <mergeCell ref="A68:S68"/>
    <mergeCell ref="A6:B6"/>
    <mergeCell ref="A49:G49"/>
    <mergeCell ref="A20:G20"/>
    <mergeCell ref="A29:G29"/>
    <mergeCell ref="A39:G39"/>
  </mergeCells>
  <conditionalFormatting sqref="O31:P31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Footer>&amp;C&amp;10&amp;P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F5D65-227C-4DB7-B967-57BACD47A7BD}">
  <dimension ref="A1:F34"/>
  <sheetViews>
    <sheetView view="pageBreakPreview" zoomScaleNormal="100" zoomScaleSheetLayoutView="100" workbookViewId="0">
      <selection activeCell="A6" sqref="A6"/>
    </sheetView>
  </sheetViews>
  <sheetFormatPr defaultRowHeight="15" x14ac:dyDescent="0.25"/>
  <cols>
    <col min="1" max="1" width="109.140625" style="141" customWidth="1"/>
    <col min="2" max="2" width="24.7109375" style="141" customWidth="1"/>
    <col min="3" max="16384" width="9.140625" style="134"/>
  </cols>
  <sheetData>
    <row r="1" spans="1:6" ht="12.75" x14ac:dyDescent="0.2">
      <c r="A1" s="131" t="s">
        <v>54</v>
      </c>
      <c r="B1" s="132" t="s">
        <v>55</v>
      </c>
      <c r="C1" s="133"/>
      <c r="D1" s="133"/>
      <c r="E1" s="133"/>
      <c r="F1" s="133"/>
    </row>
    <row r="2" spans="1:6" ht="12.75" x14ac:dyDescent="0.2">
      <c r="A2" s="135" t="s">
        <v>424</v>
      </c>
      <c r="B2" s="136" t="s">
        <v>25</v>
      </c>
      <c r="C2" s="133"/>
      <c r="D2" s="133"/>
      <c r="E2" s="133"/>
      <c r="F2" s="133"/>
    </row>
    <row r="3" spans="1:6" ht="12.75" x14ac:dyDescent="0.2">
      <c r="A3" s="135"/>
      <c r="B3" s="136"/>
      <c r="C3" s="133"/>
      <c r="D3" s="133"/>
      <c r="E3" s="133"/>
      <c r="F3" s="133"/>
    </row>
    <row r="4" spans="1:6" ht="12.75" x14ac:dyDescent="0.2">
      <c r="A4" s="131" t="s">
        <v>37</v>
      </c>
      <c r="B4" s="137"/>
      <c r="C4" s="133"/>
      <c r="D4" s="133"/>
      <c r="E4" s="133"/>
      <c r="F4" s="133"/>
    </row>
    <row r="5" spans="1:6" ht="12.75" x14ac:dyDescent="0.2">
      <c r="A5" s="135" t="s">
        <v>425</v>
      </c>
      <c r="B5" s="136" t="s">
        <v>26</v>
      </c>
      <c r="C5" s="133"/>
      <c r="D5" s="133"/>
      <c r="E5" s="133"/>
      <c r="F5" s="133"/>
    </row>
    <row r="6" spans="1:6" ht="12.75" x14ac:dyDescent="0.2">
      <c r="A6" s="135" t="s">
        <v>426</v>
      </c>
      <c r="B6" s="136" t="s">
        <v>27</v>
      </c>
      <c r="C6" s="133"/>
      <c r="D6" s="133"/>
      <c r="E6" s="133"/>
      <c r="F6" s="133"/>
    </row>
    <row r="7" spans="1:6" ht="12.75" x14ac:dyDescent="0.2">
      <c r="A7" s="135" t="s">
        <v>427</v>
      </c>
      <c r="B7" s="136" t="s">
        <v>57</v>
      </c>
      <c r="C7" s="133"/>
      <c r="D7" s="133"/>
      <c r="E7" s="133"/>
      <c r="F7" s="133"/>
    </row>
    <row r="8" spans="1:6" ht="12.75" x14ac:dyDescent="0.2">
      <c r="A8" s="138" t="s">
        <v>428</v>
      </c>
      <c r="B8" s="136" t="s">
        <v>61</v>
      </c>
      <c r="C8" s="139"/>
      <c r="D8" s="133"/>
      <c r="E8" s="133"/>
      <c r="F8" s="133"/>
    </row>
    <row r="9" spans="1:6" ht="12.75" x14ac:dyDescent="0.2">
      <c r="A9" s="138" t="s">
        <v>429</v>
      </c>
      <c r="B9" s="136" t="s">
        <v>56</v>
      </c>
      <c r="C9" s="133"/>
      <c r="D9" s="133"/>
      <c r="E9" s="133"/>
      <c r="F9" s="133"/>
    </row>
    <row r="10" spans="1:6" ht="12.75" x14ac:dyDescent="0.2">
      <c r="A10" s="138" t="s">
        <v>63</v>
      </c>
      <c r="B10" s="136" t="s">
        <v>58</v>
      </c>
      <c r="C10" s="133"/>
      <c r="D10" s="133"/>
      <c r="E10" s="133"/>
      <c r="F10" s="133"/>
    </row>
    <row r="11" spans="1:6" ht="12.75" x14ac:dyDescent="0.2">
      <c r="A11" s="135"/>
      <c r="B11" s="136"/>
      <c r="C11" s="133"/>
      <c r="D11" s="133"/>
      <c r="E11" s="133"/>
      <c r="F11" s="133"/>
    </row>
    <row r="12" spans="1:6" ht="12.75" x14ac:dyDescent="0.2">
      <c r="A12" s="135" t="s">
        <v>62</v>
      </c>
      <c r="B12" s="136"/>
      <c r="C12" s="133"/>
      <c r="D12" s="133"/>
      <c r="E12" s="133"/>
      <c r="F12" s="133"/>
    </row>
    <row r="13" spans="1:6" ht="12.75" x14ac:dyDescent="0.2">
      <c r="A13" s="135"/>
      <c r="B13" s="136"/>
      <c r="C13" s="133"/>
      <c r="D13" s="133"/>
      <c r="E13" s="133"/>
      <c r="F13" s="133"/>
    </row>
    <row r="14" spans="1:6" ht="12.75" x14ac:dyDescent="0.2">
      <c r="A14" s="131" t="s">
        <v>38</v>
      </c>
      <c r="B14" s="137"/>
      <c r="C14" s="133"/>
      <c r="D14" s="133"/>
      <c r="E14" s="133"/>
      <c r="F14" s="133"/>
    </row>
    <row r="15" spans="1:6" ht="12.75" x14ac:dyDescent="0.2">
      <c r="A15" s="135" t="s">
        <v>430</v>
      </c>
      <c r="B15" s="136"/>
      <c r="C15" s="133"/>
      <c r="D15" s="133"/>
      <c r="E15" s="133"/>
      <c r="F15" s="133"/>
    </row>
    <row r="16" spans="1:6" ht="12.75" x14ac:dyDescent="0.2">
      <c r="A16" s="140" t="s">
        <v>431</v>
      </c>
      <c r="B16" s="136" t="s">
        <v>43</v>
      </c>
      <c r="C16" s="133"/>
      <c r="D16" s="133"/>
      <c r="E16" s="133"/>
      <c r="F16" s="133"/>
    </row>
    <row r="17" spans="1:6" ht="12.75" x14ac:dyDescent="0.2">
      <c r="A17" s="140" t="s">
        <v>432</v>
      </c>
      <c r="B17" s="136" t="s">
        <v>44</v>
      </c>
      <c r="C17" s="133"/>
      <c r="D17" s="133"/>
      <c r="E17" s="133"/>
      <c r="F17" s="133"/>
    </row>
    <row r="18" spans="1:6" ht="12.75" x14ac:dyDescent="0.2">
      <c r="A18" s="138" t="s">
        <v>433</v>
      </c>
      <c r="B18" s="136" t="s">
        <v>45</v>
      </c>
      <c r="C18" s="139"/>
      <c r="D18" s="133"/>
      <c r="E18" s="133"/>
      <c r="F18" s="133"/>
    </row>
    <row r="19" spans="1:6" ht="12.75" x14ac:dyDescent="0.2">
      <c r="A19" s="140" t="s">
        <v>434</v>
      </c>
      <c r="B19" s="136" t="s">
        <v>46</v>
      </c>
      <c r="C19" s="139"/>
      <c r="D19" s="133"/>
      <c r="E19" s="133"/>
      <c r="F19" s="133"/>
    </row>
    <row r="20" spans="1:6" ht="12.75" x14ac:dyDescent="0.2">
      <c r="A20" s="140" t="s">
        <v>435</v>
      </c>
      <c r="B20" s="136" t="s">
        <v>47</v>
      </c>
      <c r="C20" s="133"/>
      <c r="D20" s="133"/>
      <c r="E20" s="133"/>
      <c r="F20" s="133"/>
    </row>
    <row r="21" spans="1:6" ht="12.75" x14ac:dyDescent="0.2">
      <c r="A21" s="138" t="s">
        <v>436</v>
      </c>
      <c r="B21" s="136" t="s">
        <v>48</v>
      </c>
      <c r="C21" s="139"/>
      <c r="D21" s="133"/>
      <c r="E21" s="133"/>
      <c r="F21" s="133"/>
    </row>
    <row r="22" spans="1:6" ht="12.75" x14ac:dyDescent="0.2">
      <c r="A22" s="140" t="s">
        <v>437</v>
      </c>
      <c r="B22" s="136" t="s">
        <v>49</v>
      </c>
      <c r="C22" s="139"/>
      <c r="D22" s="133"/>
      <c r="E22" s="133"/>
      <c r="F22" s="133"/>
    </row>
    <row r="23" spans="1:6" ht="12.75" x14ac:dyDescent="0.2">
      <c r="A23" s="140" t="s">
        <v>438</v>
      </c>
      <c r="B23" s="136" t="s">
        <v>50</v>
      </c>
      <c r="C23" s="133"/>
      <c r="D23" s="133"/>
      <c r="E23" s="133"/>
      <c r="F23" s="133"/>
    </row>
    <row r="24" spans="1:6" ht="12.75" x14ac:dyDescent="0.2">
      <c r="A24" s="140" t="s">
        <v>439</v>
      </c>
      <c r="B24" s="136" t="s">
        <v>51</v>
      </c>
      <c r="C24" s="133"/>
      <c r="D24" s="133"/>
      <c r="E24" s="133"/>
      <c r="F24" s="133"/>
    </row>
    <row r="25" spans="1:6" ht="12.75" x14ac:dyDescent="0.2">
      <c r="A25" s="135"/>
      <c r="B25" s="136"/>
      <c r="C25" s="133"/>
      <c r="D25" s="133"/>
      <c r="E25" s="133"/>
      <c r="F25" s="133"/>
    </row>
    <row r="26" spans="1:6" ht="12.75" x14ac:dyDescent="0.2">
      <c r="A26" s="131" t="s">
        <v>39</v>
      </c>
      <c r="B26" s="132"/>
      <c r="C26" s="133"/>
      <c r="D26" s="133"/>
      <c r="E26" s="133"/>
      <c r="F26" s="133"/>
    </row>
    <row r="27" spans="1:6" ht="12.75" x14ac:dyDescent="0.2">
      <c r="A27" s="135" t="s">
        <v>440</v>
      </c>
      <c r="B27" s="136"/>
      <c r="C27" s="133"/>
      <c r="D27" s="133"/>
      <c r="E27" s="133"/>
      <c r="F27" s="133"/>
    </row>
    <row r="28" spans="1:6" ht="12.75" x14ac:dyDescent="0.2">
      <c r="A28" s="140" t="s">
        <v>441</v>
      </c>
      <c r="B28" s="136" t="s">
        <v>29</v>
      </c>
      <c r="C28" s="133"/>
      <c r="D28" s="133"/>
      <c r="E28" s="133"/>
      <c r="F28" s="133"/>
    </row>
    <row r="29" spans="1:6" ht="12.75" x14ac:dyDescent="0.2">
      <c r="A29" s="138" t="s">
        <v>442</v>
      </c>
      <c r="B29" s="136" t="s">
        <v>31</v>
      </c>
      <c r="C29" s="133"/>
      <c r="D29" s="133"/>
      <c r="E29" s="133"/>
      <c r="F29" s="133"/>
    </row>
    <row r="30" spans="1:6" ht="25.5" x14ac:dyDescent="0.2">
      <c r="A30" s="138" t="s">
        <v>443</v>
      </c>
      <c r="B30" s="136" t="s">
        <v>52</v>
      </c>
      <c r="C30" s="133"/>
      <c r="D30" s="133"/>
      <c r="E30" s="133"/>
      <c r="F30" s="133"/>
    </row>
    <row r="31" spans="1:6" ht="25.5" x14ac:dyDescent="0.2">
      <c r="A31" s="138" t="s">
        <v>444</v>
      </c>
      <c r="B31" s="136" t="s">
        <v>30</v>
      </c>
      <c r="C31" s="133"/>
      <c r="D31" s="133"/>
      <c r="E31" s="133"/>
      <c r="F31" s="133"/>
    </row>
    <row r="32" spans="1:6" ht="12.75" x14ac:dyDescent="0.2">
      <c r="A32" s="135"/>
      <c r="B32" s="136"/>
      <c r="C32" s="133"/>
      <c r="D32" s="133"/>
      <c r="E32" s="133"/>
      <c r="F32" s="133"/>
    </row>
    <row r="33" spans="1:6" ht="12.75" x14ac:dyDescent="0.2">
      <c r="A33" s="138" t="s">
        <v>445</v>
      </c>
      <c r="B33" s="136" t="s">
        <v>53</v>
      </c>
      <c r="C33" s="133"/>
      <c r="D33" s="133"/>
      <c r="E33" s="133"/>
      <c r="F33" s="133"/>
    </row>
    <row r="34" spans="1:6" ht="12.75" x14ac:dyDescent="0.2">
      <c r="A34" s="135"/>
      <c r="B34" s="135"/>
      <c r="C34" s="133"/>
      <c r="D34" s="133"/>
      <c r="E34" s="133"/>
      <c r="F34" s="133"/>
    </row>
  </sheetData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4</vt:i4>
      </vt:variant>
    </vt:vector>
  </HeadingPairs>
  <TitlesOfParts>
    <vt:vector size="7" baseType="lpstr">
      <vt:lpstr>Nappali</vt:lpstr>
      <vt:lpstr>Levelező</vt:lpstr>
      <vt:lpstr>Rövidítések</vt:lpstr>
      <vt:lpstr>Levelező!Nyomtatási_cím</vt:lpstr>
      <vt:lpstr>Nappali!Nyomtatási_cím</vt:lpstr>
      <vt:lpstr>Levelező!Nyomtatási_terület</vt:lpstr>
      <vt:lpstr>Nappali!Nyomtatási_terület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cp:lastPrinted>2020-08-18T22:31:52Z</cp:lastPrinted>
  <dcterms:created xsi:type="dcterms:W3CDTF">2017-08-27T22:25:18Z</dcterms:created>
  <dcterms:modified xsi:type="dcterms:W3CDTF">2021-08-27T20:56:29Z</dcterms:modified>
</cp:coreProperties>
</file>