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B511531-CFD7-4E08-AE81-D59E7EA5F5B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4" r:id="rId1"/>
    <sheet name="Rövidítések" sheetId="9" r:id="rId2"/>
  </sheets>
  <definedNames>
    <definedName name="_xlnm.Print_Titles" localSheetId="0">Levelező!$9:$11</definedName>
    <definedName name="_xlnm.Print_Area" localSheetId="0">Levelező!$A$1:$S$34</definedName>
  </definedNames>
  <calcPr calcId="181029"/>
</workbook>
</file>

<file path=xl/calcChain.xml><?xml version="1.0" encoding="utf-8"?>
<calcChain xmlns="http://schemas.openxmlformats.org/spreadsheetml/2006/main">
  <c r="I34" i="4" l="1"/>
  <c r="J34" i="4"/>
  <c r="K34" i="4"/>
  <c r="L34" i="4"/>
  <c r="M34" i="4"/>
  <c r="N34" i="4"/>
  <c r="H34" i="4"/>
  <c r="N33" i="4"/>
  <c r="I33" i="4"/>
  <c r="J33" i="4"/>
  <c r="K33" i="4"/>
  <c r="L33" i="4"/>
  <c r="M33" i="4"/>
  <c r="H33" i="4"/>
  <c r="I28" i="4"/>
  <c r="J28" i="4"/>
  <c r="K28" i="4"/>
  <c r="L28" i="4"/>
  <c r="M28" i="4"/>
  <c r="N28" i="4"/>
  <c r="H28" i="4"/>
  <c r="I22" i="4"/>
  <c r="J22" i="4"/>
  <c r="K22" i="4"/>
  <c r="L22" i="4"/>
  <c r="M22" i="4"/>
  <c r="N22" i="4"/>
  <c r="H22" i="4"/>
  <c r="I16" i="4"/>
  <c r="J16" i="4"/>
  <c r="K16" i="4"/>
  <c r="L16" i="4"/>
  <c r="M16" i="4"/>
  <c r="N16" i="4"/>
  <c r="H16" i="4"/>
</calcChain>
</file>

<file path=xl/sharedStrings.xml><?xml version="1.0" encoding="utf-8"?>
<sst xmlns="http://schemas.openxmlformats.org/spreadsheetml/2006/main" count="249" uniqueCount="154">
  <si>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</si>
  <si>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</si>
  <si>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</si>
  <si>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</si>
  <si>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</si>
  <si>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</si>
  <si>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</si>
  <si>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</si>
  <si>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</si>
  <si>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</si>
  <si>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</si>
  <si>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</si>
  <si>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</si>
  <si>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</si>
  <si>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</si>
  <si>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</si>
  <si>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</si>
  <si>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</si>
  <si>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</si>
  <si>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</si>
  <si>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</si>
  <si>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</si>
  <si>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</si>
  <si>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</si>
  <si>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</si>
  <si>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</si>
  <si>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</si>
  <si>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</si>
  <si>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</si>
  <si>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</si>
  <si>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</si>
  <si>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</si>
  <si>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</si>
  <si>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</si>
  <si>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</si>
  <si>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</si>
  <si>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</si>
  <si>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</si>
  <si>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</si>
  <si>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</si>
  <si>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</si>
  <si>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</si>
  <si>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</si>
  <si>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</si>
  <si>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</si>
  <si>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</si>
  <si>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</si>
  <si>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</si>
  <si>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</si>
  <si>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</si>
  <si>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</si>
  <si>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</si>
  <si>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</si>
  <si>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</si>
  <si>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</si>
  <si>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</si>
  <si>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</si>
  <si>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</si>
  <si>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Közgazdaságtan</t>
  </si>
  <si>
    <t xml:space="preserve">2021/2022. tanévtől érvényes felmenő rendszerben </t>
  </si>
  <si>
    <t>Képzési helyek (campus vagy telephely):</t>
  </si>
  <si>
    <t>Gazdaságstatisztika</t>
  </si>
  <si>
    <t>Pénzügyek alapjai</t>
  </si>
  <si>
    <t>Csonka Arnold</t>
  </si>
  <si>
    <t>Wickert Irén</t>
  </si>
  <si>
    <t>Barna Róbert</t>
  </si>
  <si>
    <t>Üzleti Szabályozás és Információmenedzsment Intézet</t>
  </si>
  <si>
    <t>Mérlegelemzés</t>
  </si>
  <si>
    <t>Bevezetés a pénzügytanba</t>
  </si>
  <si>
    <t>Makroökonómia</t>
  </si>
  <si>
    <t>Mikroökonómia</t>
  </si>
  <si>
    <t>Pénzügyi piacok</t>
  </si>
  <si>
    <t>Banküzemtan</t>
  </si>
  <si>
    <t>Államháztartás</t>
  </si>
  <si>
    <t>Vállalati pénzügyek</t>
  </si>
  <si>
    <t>Pénzügyi politika</t>
  </si>
  <si>
    <t>Dr. Varga József (Kaposvári Campus)</t>
  </si>
  <si>
    <t>Kaposvár (KAP)</t>
  </si>
  <si>
    <t>Microeconomics</t>
  </si>
  <si>
    <t>Macroeconomics</t>
  </si>
  <si>
    <t>Economics</t>
  </si>
  <si>
    <t>Banking Operations Course</t>
  </si>
  <si>
    <t>Financial Markets</t>
  </si>
  <si>
    <t>Corporate Finance</t>
  </si>
  <si>
    <t>Financial Policy</t>
  </si>
  <si>
    <t>Public Finance</t>
  </si>
  <si>
    <t>nem</t>
  </si>
  <si>
    <t>Számvitel 1.</t>
  </si>
  <si>
    <t>Pénzügyi és alkalmazott statisztikai feladatok megoldása táblázatkezelővel 1.</t>
  </si>
  <si>
    <t>Accounting 1</t>
  </si>
  <si>
    <t>Számvitel 2.</t>
  </si>
  <si>
    <t>Accounting 2</t>
  </si>
  <si>
    <t>Pénzügyi és alkalmazott statisztikai feladatok megoldása táblázatkezelővel 2.</t>
  </si>
  <si>
    <t>Szakszeminárium és diplomamunka készítése 1.</t>
  </si>
  <si>
    <t>Szakszeminárium és diplomamunka készítése 2.</t>
  </si>
  <si>
    <t>E4M4YD</t>
  </si>
  <si>
    <t>J0UGV8</t>
  </si>
  <si>
    <t>LULVD0</t>
  </si>
  <si>
    <t>DWR8GN</t>
  </si>
  <si>
    <t>AL24DJ</t>
  </si>
  <si>
    <t>Pénzügyi szakközgazdász / specialista szakirányú továbbképzési szak (levelező munkarend)</t>
  </si>
  <si>
    <t>Dr. Pataki László szakkordinátor (Szent István Campus)</t>
  </si>
  <si>
    <t>USINM076L</t>
  </si>
  <si>
    <t>Business Statistics</t>
  </si>
  <si>
    <t>USINM145L</t>
  </si>
  <si>
    <t>Basics of Finance</t>
  </si>
  <si>
    <t>Parádi-Dolgos Anett Katalin</t>
  </si>
  <si>
    <t>USINM149L</t>
  </si>
  <si>
    <t>Solving Financial and Applied Statistical Tasks with a Spreadsheet 1</t>
  </si>
  <si>
    <t>USINM188L</t>
  </si>
  <si>
    <t>USINM025L</t>
  </si>
  <si>
    <t>Introduction to Finance</t>
  </si>
  <si>
    <t>USINM119L</t>
  </si>
  <si>
    <t>USINM126L</t>
  </si>
  <si>
    <t>USINM150L</t>
  </si>
  <si>
    <t>Solving Financial and Applied Statistical Tasks with a Spreadsheet 2</t>
  </si>
  <si>
    <t>USINM189L</t>
  </si>
  <si>
    <t>USINM020L</t>
  </si>
  <si>
    <t>Varga József László</t>
  </si>
  <si>
    <t>USINM106L</t>
  </si>
  <si>
    <t>USINM124L</t>
  </si>
  <si>
    <t>Analysis of Balance Sheet</t>
  </si>
  <si>
    <t>USINM160L</t>
  </si>
  <si>
    <t>USINM180L</t>
  </si>
  <si>
    <t>Thesis Seminar and Thesis Writing 1</t>
  </si>
  <si>
    <t>USINM011L</t>
  </si>
  <si>
    <t>USINM161L</t>
  </si>
  <si>
    <t>USINM181L</t>
  </si>
  <si>
    <t>Thesis Seminar and Thesis Writing 2</t>
  </si>
  <si>
    <t>USINM232L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</si>
  <si>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</si>
  <si>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</si>
  <si>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</si>
  <si>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</si>
  <si>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</si>
  <si>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</si>
  <si>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</si>
  <si>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</si>
  <si>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</si>
  <si>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</si>
  <si>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</si>
  <si>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</si>
  <si>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</si>
  <si>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</si>
  <si>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</si>
  <si>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</si>
  <si>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</si>
  <si>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</si>
  <si>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</si>
  <si>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</si>
  <si>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</si>
  <si>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</si>
  <si>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</si>
  <si>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S-KAP-L-HU-PENZK, S-KAP-L-HU-PENZS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</si>
</sst>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11"/>
      <color theme="1"/>
      <name val="Calibri"/>
      <family val="2"/>
      <scheme val="minor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2" fillId="0" borderId="0"/>
  </cellStyleXfs>
  <cellXfs count="75">
    <xf numFmtId="0" fontId="0" fillId="0" borderId="0" xfId="0"/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/>
    <xf numFmtId="0" fontId="1" fillId="4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vertical="center" shrinkToFit="1"/>
    </xf>
    <xf numFmtId="0" fontId="1" fillId="0" borderId="1" xfId="1" applyFont="1" applyBorder="1" applyAlignment="1">
      <alignment vertical="center" shrinkToFit="1"/>
    </xf>
    <xf numFmtId="0" fontId="1" fillId="0" borderId="1" xfId="1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5" fillId="5" borderId="0" xfId="2" applyFont="1" applyFill="1" applyAlignment="1">
      <alignment vertical="top"/>
    </xf>
    <xf numFmtId="0" fontId="5" fillId="5" borderId="0" xfId="2" applyFont="1" applyFill="1" applyAlignment="1">
      <alignment horizontal="left" vertical="top"/>
    </xf>
    <xf numFmtId="0" fontId="6" fillId="0" borderId="0" xfId="3" applyFont="1" applyAlignment="1">
      <alignment vertical="top"/>
    </xf>
    <xf numFmtId="0" fontId="12" fillId="0" borderId="0" xfId="3"/>
    <xf numFmtId="0" fontId="6" fillId="0" borderId="0" xfId="2" applyFont="1" applyAlignment="1">
      <alignment vertical="top"/>
    </xf>
    <xf numFmtId="0" fontId="6" fillId="0" borderId="0" xfId="2" applyFont="1" applyAlignment="1">
      <alignment horizontal="left" vertical="top"/>
    </xf>
    <xf numFmtId="0" fontId="6" fillId="5" borderId="0" xfId="2" applyFont="1" applyFill="1" applyAlignment="1">
      <alignment horizontal="left" vertical="top"/>
    </xf>
    <xf numFmtId="0" fontId="6" fillId="0" borderId="0" xfId="2" applyFont="1" applyAlignment="1">
      <alignment vertical="top" wrapText="1"/>
    </xf>
    <xf numFmtId="0" fontId="13" fillId="0" borderId="0" xfId="3" applyFont="1" applyAlignment="1">
      <alignment vertical="top"/>
    </xf>
    <xf numFmtId="0" fontId="5" fillId="0" borderId="0" xfId="2" applyFont="1" applyAlignment="1">
      <alignment vertical="top"/>
    </xf>
    <xf numFmtId="0" fontId="4" fillId="0" borderId="0" xfId="2"/>
    <xf numFmtId="1" fontId="2" fillId="0" borderId="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Fill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</cellXfs>
  <cellStyles count="4">
    <cellStyle name="Normál" xfId="0" builtinId="0"/>
    <cellStyle name="Normál 2" xfId="1" xr:uid="{00000000-0005-0000-0000-000001000000}"/>
    <cellStyle name="Normál 3" xfId="2" xr:uid="{0FE88F31-F5B0-461C-9EA5-8A0ADD540DFE}"/>
    <cellStyle name="Normál 4" xfId="3" xr:uid="{E5CBF112-B2F9-42AE-9E4F-D78F881B7E5C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209550</xdr:colOff>
      <xdr:row>11</xdr:row>
      <xdr:rowOff>0</xdr:rowOff>
    </xdr:to>
    <xdr:sp macro="" textlink="">
      <xdr:nvSpPr>
        <xdr:cNvPr id="1055" name="AutoShape 4">
          <a:extLst>
            <a:ext uri="{FF2B5EF4-FFF2-40B4-BE49-F238E27FC236}">
              <a16:creationId xmlns:a16="http://schemas.microsoft.com/office/drawing/2014/main" id="{E9EE250A-FCF8-40A9-A869-3FCD65FAC061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71532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209550</xdr:colOff>
      <xdr:row>11</xdr:row>
      <xdr:rowOff>0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E5FF5EA0-D04B-4ED8-88AE-67E2C20C0743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71532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57" name="AutoShape 4">
          <a:extLst>
            <a:ext uri="{FF2B5EF4-FFF2-40B4-BE49-F238E27FC236}">
              <a16:creationId xmlns:a16="http://schemas.microsoft.com/office/drawing/2014/main" id="{07B3F657-1080-42DC-A82C-F88BE26B9B28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5B4BC55B-6F0B-498C-96DD-E3AF61BD04C2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59" name="AutoShape 4">
          <a:extLst>
            <a:ext uri="{FF2B5EF4-FFF2-40B4-BE49-F238E27FC236}">
              <a16:creationId xmlns:a16="http://schemas.microsoft.com/office/drawing/2014/main" id="{D0B365F7-BA19-47B9-B0F7-A37EF13EDC55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5473AAA9-DA27-445A-8C08-D96D468E5F88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61" name="AutoShape 4">
          <a:extLst>
            <a:ext uri="{FF2B5EF4-FFF2-40B4-BE49-F238E27FC236}">
              <a16:creationId xmlns:a16="http://schemas.microsoft.com/office/drawing/2014/main" id="{AE2FD552-53DF-4B27-BF38-B0449602B1F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85725</xdr:colOff>
      <xdr:row>11</xdr:row>
      <xdr:rowOff>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4F8FBA9E-46E1-4E3B-BEA9-EAE7FDFFE87A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9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276225</xdr:colOff>
      <xdr:row>11</xdr:row>
      <xdr:rowOff>0</xdr:rowOff>
    </xdr:to>
    <xdr:sp macro="" textlink="">
      <xdr:nvSpPr>
        <xdr:cNvPr id="1063" name="AutoShape 4">
          <a:extLst>
            <a:ext uri="{FF2B5EF4-FFF2-40B4-BE49-F238E27FC236}">
              <a16:creationId xmlns:a16="http://schemas.microsoft.com/office/drawing/2014/main" id="{C073659F-041B-4FF7-868C-EA9E8174EF4E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011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276225</xdr:colOff>
      <xdr:row>11</xdr:row>
      <xdr:rowOff>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87C7146D-DF92-41B6-A2EA-E728C3C0BA0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011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4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.28515625" style="3" customWidth="1"/>
    <col min="2" max="2" width="6.7109375" style="2" customWidth="1"/>
    <col min="3" max="3" width="12.42578125" style="3" customWidth="1"/>
    <col min="4" max="4" width="26.28515625" style="4" customWidth="1"/>
    <col min="5" max="5" width="28.5703125" style="4" customWidth="1"/>
    <col min="6" max="6" width="18.85546875" style="4" customWidth="1"/>
    <col min="7" max="7" width="9" style="5" hidden="1" customWidth="1"/>
    <col min="8" max="8" width="5.7109375" style="6" customWidth="1"/>
    <col min="9" max="9" width="5" style="6" customWidth="1"/>
    <col min="10" max="10" width="5.28515625" style="6" customWidth="1"/>
    <col min="11" max="11" width="6" style="6" customWidth="1"/>
    <col min="12" max="12" width="6.42578125" style="7" customWidth="1"/>
    <col min="13" max="13" width="6" style="7" customWidth="1"/>
    <col min="14" max="14" width="6.28515625" style="8" customWidth="1"/>
    <col min="15" max="15" width="6.42578125" style="9" customWidth="1"/>
    <col min="16" max="16" width="6.28515625" style="9" customWidth="1"/>
    <col min="17" max="17" width="7" style="9" customWidth="1"/>
    <col min="18" max="18" width="14.85546875" style="10" customWidth="1"/>
    <col min="19" max="19" width="11.85546875" style="10" customWidth="1"/>
    <col min="20" max="105" width="9.140625" style="10" customWidth="1"/>
    <col min="106" max="16384" width="8.85546875" style="10"/>
  </cols>
  <sheetData>
    <row r="1" spans="1:105" x14ac:dyDescent="0.2">
      <c r="A1" s="1" t="s">
        <v>29</v>
      </c>
    </row>
    <row r="2" spans="1:105" x14ac:dyDescent="0.2">
      <c r="A2" s="1" t="s">
        <v>66</v>
      </c>
    </row>
    <row r="3" spans="1:105" x14ac:dyDescent="0.2">
      <c r="A3" s="11" t="s">
        <v>3</v>
      </c>
      <c r="B3" s="11"/>
      <c r="C3" s="12" t="s">
        <v>100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05" x14ac:dyDescent="0.2">
      <c r="A4" s="18" t="s">
        <v>4</v>
      </c>
      <c r="B4" s="18"/>
      <c r="C4" s="19" t="s">
        <v>76</v>
      </c>
      <c r="D4" s="10"/>
      <c r="E4" s="10"/>
      <c r="F4" s="19"/>
      <c r="G4" s="19"/>
      <c r="H4" s="7"/>
      <c r="I4" s="7"/>
      <c r="J4" s="7"/>
      <c r="K4" s="7"/>
      <c r="N4" s="15"/>
      <c r="O4" s="16"/>
      <c r="P4" s="16"/>
      <c r="Q4" s="16"/>
      <c r="R4" s="17"/>
      <c r="S4" s="17"/>
    </row>
    <row r="5" spans="1:105" x14ac:dyDescent="0.2">
      <c r="A5" s="18" t="s">
        <v>30</v>
      </c>
      <c r="B5" s="18"/>
      <c r="C5" s="19" t="s">
        <v>101</v>
      </c>
      <c r="D5" s="10"/>
      <c r="E5" s="10"/>
      <c r="F5" s="19"/>
      <c r="G5" s="19"/>
      <c r="H5" s="7"/>
      <c r="I5" s="7"/>
      <c r="J5" s="7"/>
      <c r="K5" s="7"/>
      <c r="N5" s="15"/>
      <c r="O5" s="16"/>
      <c r="P5" s="16"/>
      <c r="Q5" s="16"/>
      <c r="R5" s="17"/>
      <c r="S5" s="17"/>
    </row>
    <row r="6" spans="1:105" ht="37.15" customHeight="1" x14ac:dyDescent="0.2">
      <c r="A6" s="72" t="s">
        <v>60</v>
      </c>
      <c r="B6" s="72"/>
      <c r="C6" s="19" t="s">
        <v>77</v>
      </c>
      <c r="D6" s="53"/>
      <c r="E6" s="53"/>
      <c r="F6" s="19"/>
      <c r="G6" s="19"/>
      <c r="H6" s="7"/>
      <c r="I6" s="7"/>
      <c r="J6" s="7"/>
      <c r="K6" s="7"/>
      <c r="N6" s="15"/>
      <c r="O6" s="16"/>
      <c r="P6" s="16"/>
      <c r="Q6" s="16"/>
      <c r="R6" s="22"/>
      <c r="S6" s="17"/>
    </row>
    <row r="7" spans="1:105" ht="14.45" customHeight="1" x14ac:dyDescent="0.2">
      <c r="A7" s="20" t="s">
        <v>27</v>
      </c>
      <c r="B7" s="21"/>
      <c r="C7" s="14" t="s">
        <v>59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05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05" x14ac:dyDescent="0.2">
      <c r="A9" s="23"/>
      <c r="B9" s="26"/>
      <c r="C9" s="24"/>
      <c r="F9" s="27"/>
      <c r="G9" s="28"/>
      <c r="H9" s="70" t="s">
        <v>23</v>
      </c>
      <c r="I9" s="70"/>
      <c r="J9" s="70"/>
      <c r="K9" s="70"/>
      <c r="L9" s="70"/>
      <c r="M9" s="70"/>
      <c r="N9" s="15"/>
      <c r="O9" s="29"/>
      <c r="P9" s="29"/>
      <c r="Q9" s="29"/>
    </row>
    <row r="10" spans="1:105" x14ac:dyDescent="0.2">
      <c r="A10" s="23"/>
      <c r="B10" s="30"/>
      <c r="C10" s="24"/>
      <c r="D10" s="25"/>
      <c r="E10" s="25"/>
      <c r="F10" s="25"/>
      <c r="G10" s="31"/>
      <c r="H10" s="71" t="s">
        <v>5</v>
      </c>
      <c r="I10" s="71"/>
      <c r="J10" s="71"/>
      <c r="K10" s="71"/>
      <c r="L10" s="71"/>
      <c r="M10" s="71"/>
      <c r="N10" s="15"/>
      <c r="O10" s="16"/>
      <c r="P10" s="16"/>
      <c r="Q10" s="16"/>
    </row>
    <row r="11" spans="1:105" s="38" customFormat="1" ht="36" x14ac:dyDescent="0.25">
      <c r="A11" s="32" t="s">
        <v>6</v>
      </c>
      <c r="B11" s="33" t="s">
        <v>28</v>
      </c>
      <c r="C11" s="32" t="s">
        <v>18</v>
      </c>
      <c r="D11" s="34" t="s">
        <v>7</v>
      </c>
      <c r="E11" s="34" t="s">
        <v>36</v>
      </c>
      <c r="F11" s="34" t="s">
        <v>2</v>
      </c>
      <c r="G11" s="35" t="s">
        <v>8</v>
      </c>
      <c r="H11" s="33" t="s">
        <v>31</v>
      </c>
      <c r="I11" s="33" t="s">
        <v>0</v>
      </c>
      <c r="J11" s="33" t="s">
        <v>1</v>
      </c>
      <c r="K11" s="33" t="s">
        <v>53</v>
      </c>
      <c r="L11" s="36" t="s">
        <v>19</v>
      </c>
      <c r="M11" s="36" t="s">
        <v>54</v>
      </c>
      <c r="N11" s="33" t="s">
        <v>9</v>
      </c>
      <c r="O11" s="35" t="s">
        <v>10</v>
      </c>
      <c r="P11" s="35" t="s">
        <v>11</v>
      </c>
      <c r="Q11" s="35" t="s">
        <v>35</v>
      </c>
      <c r="R11" s="37" t="s">
        <v>12</v>
      </c>
      <c r="S11" s="35" t="s">
        <v>13</v>
      </c>
    </row>
    <row r="12" spans="1:105" s="42" customFormat="1" ht="24" x14ac:dyDescent="0.25">
      <c r="A12" s="45" t="s">
        <v>153</v>
      </c>
      <c r="B12" s="44">
        <v>1</v>
      </c>
      <c r="C12" s="45" t="s">
        <v>102</v>
      </c>
      <c r="D12" s="55" t="s">
        <v>61</v>
      </c>
      <c r="E12" s="45" t="s">
        <v>103</v>
      </c>
      <c r="F12" s="45" t="s">
        <v>63</v>
      </c>
      <c r="G12" s="46" t="s">
        <v>96</v>
      </c>
      <c r="H12" s="39">
        <v>13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9</v>
      </c>
      <c r="O12" s="39" t="s">
        <v>14</v>
      </c>
      <c r="P12" s="41" t="s">
        <v>15</v>
      </c>
      <c r="Q12" s="47" t="s">
        <v>86</v>
      </c>
      <c r="R12" s="43"/>
      <c r="S12" s="4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</row>
    <row r="13" spans="1:105" s="42" customFormat="1" ht="24" x14ac:dyDescent="0.25">
      <c r="A13" s="45" t="s">
        <v>153</v>
      </c>
      <c r="B13" s="44">
        <v>1</v>
      </c>
      <c r="C13" s="45" t="s">
        <v>104</v>
      </c>
      <c r="D13" s="55" t="s">
        <v>62</v>
      </c>
      <c r="E13" s="45" t="s">
        <v>105</v>
      </c>
      <c r="F13" s="45" t="s">
        <v>106</v>
      </c>
      <c r="G13" s="46" t="s">
        <v>99</v>
      </c>
      <c r="H13" s="39">
        <v>9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8</v>
      </c>
      <c r="O13" s="40" t="s">
        <v>14</v>
      </c>
      <c r="P13" s="47" t="s">
        <v>15</v>
      </c>
      <c r="Q13" s="47" t="s">
        <v>86</v>
      </c>
      <c r="R13" s="43"/>
      <c r="S13" s="43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</row>
    <row r="14" spans="1:105" s="42" customFormat="1" ht="36" x14ac:dyDescent="0.25">
      <c r="A14" s="45" t="s">
        <v>153</v>
      </c>
      <c r="B14" s="44">
        <v>1</v>
      </c>
      <c r="C14" s="45" t="s">
        <v>107</v>
      </c>
      <c r="D14" s="58" t="s">
        <v>88</v>
      </c>
      <c r="E14" s="45" t="s">
        <v>108</v>
      </c>
      <c r="F14" s="45" t="s">
        <v>65</v>
      </c>
      <c r="G14" s="46" t="s">
        <v>98</v>
      </c>
      <c r="H14" s="39">
        <v>0</v>
      </c>
      <c r="I14" s="39">
        <v>5</v>
      </c>
      <c r="J14" s="39">
        <v>0</v>
      </c>
      <c r="K14" s="39">
        <v>0</v>
      </c>
      <c r="L14" s="39">
        <v>0</v>
      </c>
      <c r="M14" s="39">
        <v>0</v>
      </c>
      <c r="N14" s="39">
        <v>4</v>
      </c>
      <c r="O14" s="40" t="s">
        <v>14</v>
      </c>
      <c r="P14" s="47" t="s">
        <v>15</v>
      </c>
      <c r="Q14" s="47" t="s">
        <v>86</v>
      </c>
      <c r="R14" s="43"/>
      <c r="S14" s="43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</row>
    <row r="15" spans="1:105" s="42" customFormat="1" ht="24" x14ac:dyDescent="0.25">
      <c r="A15" s="45" t="s">
        <v>153</v>
      </c>
      <c r="B15" s="44">
        <v>1</v>
      </c>
      <c r="C15" s="45" t="s">
        <v>109</v>
      </c>
      <c r="D15" s="55" t="s">
        <v>87</v>
      </c>
      <c r="E15" s="45" t="s">
        <v>89</v>
      </c>
      <c r="F15" s="45" t="s">
        <v>64</v>
      </c>
      <c r="G15" s="46" t="s">
        <v>97</v>
      </c>
      <c r="H15" s="39">
        <v>9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6</v>
      </c>
      <c r="O15" s="39" t="s">
        <v>130</v>
      </c>
      <c r="P15" s="41" t="s">
        <v>15</v>
      </c>
      <c r="Q15" s="47" t="s">
        <v>86</v>
      </c>
      <c r="R15" s="43"/>
      <c r="S15" s="4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</row>
    <row r="16" spans="1:105" s="48" customFormat="1" x14ac:dyDescent="0.25">
      <c r="A16" s="73" t="s">
        <v>16</v>
      </c>
      <c r="B16" s="74"/>
      <c r="C16" s="74"/>
      <c r="D16" s="74"/>
      <c r="E16" s="74"/>
      <c r="F16" s="74"/>
      <c r="G16" s="74"/>
      <c r="H16" s="49">
        <f>SUM(H12:H15)</f>
        <v>31</v>
      </c>
      <c r="I16" s="49">
        <f t="shared" ref="I16:N16" si="0">SUM(I12:I15)</f>
        <v>5</v>
      </c>
      <c r="J16" s="49">
        <f t="shared" si="0"/>
        <v>0</v>
      </c>
      <c r="K16" s="49">
        <f t="shared" si="0"/>
        <v>0</v>
      </c>
      <c r="L16" s="49">
        <f t="shared" si="0"/>
        <v>0</v>
      </c>
      <c r="M16" s="49">
        <f t="shared" si="0"/>
        <v>0</v>
      </c>
      <c r="N16" s="49">
        <f t="shared" si="0"/>
        <v>27</v>
      </c>
      <c r="O16" s="50"/>
      <c r="P16" s="50"/>
      <c r="Q16" s="50"/>
      <c r="R16" s="54"/>
      <c r="S16" s="54"/>
    </row>
    <row r="17" spans="1:19" s="48" customFormat="1" ht="24" x14ac:dyDescent="0.25">
      <c r="A17" s="45" t="s">
        <v>153</v>
      </c>
      <c r="B17" s="44">
        <v>2</v>
      </c>
      <c r="C17" s="45" t="s">
        <v>110</v>
      </c>
      <c r="D17" s="58" t="s">
        <v>68</v>
      </c>
      <c r="E17" s="45" t="s">
        <v>111</v>
      </c>
      <c r="F17" s="45" t="s">
        <v>106</v>
      </c>
      <c r="G17" s="46" t="s">
        <v>99</v>
      </c>
      <c r="H17" s="44">
        <v>9</v>
      </c>
      <c r="I17" s="44">
        <v>0</v>
      </c>
      <c r="J17" s="44">
        <v>0</v>
      </c>
      <c r="K17" s="40">
        <v>0</v>
      </c>
      <c r="L17" s="40">
        <v>0</v>
      </c>
      <c r="M17" s="40">
        <v>0</v>
      </c>
      <c r="N17" s="40">
        <v>7</v>
      </c>
      <c r="O17" s="40" t="s">
        <v>14</v>
      </c>
      <c r="P17" s="41" t="s">
        <v>15</v>
      </c>
      <c r="Q17" s="47" t="s">
        <v>86</v>
      </c>
      <c r="R17" s="45"/>
      <c r="S17" s="43"/>
    </row>
    <row r="18" spans="1:19" s="48" customFormat="1" ht="24" x14ac:dyDescent="0.25">
      <c r="A18" s="45" t="s">
        <v>153</v>
      </c>
      <c r="B18" s="44">
        <v>2</v>
      </c>
      <c r="C18" s="45" t="s">
        <v>112</v>
      </c>
      <c r="D18" s="55" t="s">
        <v>69</v>
      </c>
      <c r="E18" s="45" t="s">
        <v>79</v>
      </c>
      <c r="F18" s="45" t="s">
        <v>106</v>
      </c>
      <c r="G18" s="46" t="s">
        <v>99</v>
      </c>
      <c r="H18" s="44">
        <v>9</v>
      </c>
      <c r="I18" s="44">
        <v>0</v>
      </c>
      <c r="J18" s="44">
        <v>0</v>
      </c>
      <c r="K18" s="40">
        <v>0</v>
      </c>
      <c r="L18" s="40">
        <v>0</v>
      </c>
      <c r="M18" s="40">
        <v>0</v>
      </c>
      <c r="N18" s="40">
        <v>7</v>
      </c>
      <c r="O18" s="40" t="s">
        <v>14</v>
      </c>
      <c r="P18" s="41" t="s">
        <v>15</v>
      </c>
      <c r="Q18" s="47" t="s">
        <v>86</v>
      </c>
      <c r="R18" s="45"/>
      <c r="S18" s="43"/>
    </row>
    <row r="19" spans="1:19" s="48" customFormat="1" ht="24" x14ac:dyDescent="0.25">
      <c r="A19" s="45" t="s">
        <v>153</v>
      </c>
      <c r="B19" s="44">
        <v>2</v>
      </c>
      <c r="C19" s="45" t="s">
        <v>113</v>
      </c>
      <c r="D19" s="55" t="s">
        <v>70</v>
      </c>
      <c r="E19" s="45" t="s">
        <v>78</v>
      </c>
      <c r="F19" s="45" t="s">
        <v>106</v>
      </c>
      <c r="G19" s="46" t="s">
        <v>99</v>
      </c>
      <c r="H19" s="44">
        <v>9</v>
      </c>
      <c r="I19" s="44">
        <v>0</v>
      </c>
      <c r="J19" s="44">
        <v>0</v>
      </c>
      <c r="K19" s="40">
        <v>0</v>
      </c>
      <c r="L19" s="40">
        <v>0</v>
      </c>
      <c r="M19" s="40">
        <v>0</v>
      </c>
      <c r="N19" s="40">
        <v>7</v>
      </c>
      <c r="O19" s="40" t="s">
        <v>14</v>
      </c>
      <c r="P19" s="41" t="s">
        <v>15</v>
      </c>
      <c r="Q19" s="47" t="s">
        <v>86</v>
      </c>
      <c r="R19" s="45"/>
      <c r="S19" s="43"/>
    </row>
    <row r="20" spans="1:19" s="48" customFormat="1" ht="36" x14ac:dyDescent="0.25">
      <c r="A20" s="45" t="s">
        <v>153</v>
      </c>
      <c r="B20" s="44">
        <v>2</v>
      </c>
      <c r="C20" s="45" t="s">
        <v>114</v>
      </c>
      <c r="D20" s="58" t="s">
        <v>92</v>
      </c>
      <c r="E20" s="45" t="s">
        <v>115</v>
      </c>
      <c r="F20" s="45" t="s">
        <v>65</v>
      </c>
      <c r="G20" s="46" t="s">
        <v>98</v>
      </c>
      <c r="H20" s="44">
        <v>0</v>
      </c>
      <c r="I20" s="44">
        <v>5</v>
      </c>
      <c r="J20" s="44">
        <v>0</v>
      </c>
      <c r="K20" s="40">
        <v>0</v>
      </c>
      <c r="L20" s="40">
        <v>0</v>
      </c>
      <c r="M20" s="40">
        <v>0</v>
      </c>
      <c r="N20" s="40">
        <v>4</v>
      </c>
      <c r="O20" s="39" t="s">
        <v>130</v>
      </c>
      <c r="P20" s="41" t="s">
        <v>15</v>
      </c>
      <c r="Q20" s="47" t="s">
        <v>86</v>
      </c>
      <c r="R20" s="45"/>
      <c r="S20" s="43"/>
    </row>
    <row r="21" spans="1:19" s="48" customFormat="1" ht="24" x14ac:dyDescent="0.25">
      <c r="A21" s="45" t="s">
        <v>153</v>
      </c>
      <c r="B21" s="44">
        <v>2</v>
      </c>
      <c r="C21" s="45" t="s">
        <v>116</v>
      </c>
      <c r="D21" s="55" t="s">
        <v>90</v>
      </c>
      <c r="E21" s="45" t="s">
        <v>91</v>
      </c>
      <c r="F21" s="45" t="s">
        <v>64</v>
      </c>
      <c r="G21" s="46" t="s">
        <v>97</v>
      </c>
      <c r="H21" s="44">
        <v>9</v>
      </c>
      <c r="I21" s="44">
        <v>0</v>
      </c>
      <c r="J21" s="44">
        <v>0</v>
      </c>
      <c r="K21" s="40">
        <v>0</v>
      </c>
      <c r="L21" s="40">
        <v>0</v>
      </c>
      <c r="M21" s="40">
        <v>0</v>
      </c>
      <c r="N21" s="40">
        <v>5</v>
      </c>
      <c r="O21" s="40" t="s">
        <v>14</v>
      </c>
      <c r="P21" s="41" t="s">
        <v>15</v>
      </c>
      <c r="Q21" s="47" t="s">
        <v>86</v>
      </c>
      <c r="R21" s="45"/>
      <c r="S21" s="43"/>
    </row>
    <row r="22" spans="1:19" s="14" customFormat="1" x14ac:dyDescent="0.25">
      <c r="A22" s="73"/>
      <c r="B22" s="74"/>
      <c r="C22" s="74"/>
      <c r="D22" s="74"/>
      <c r="E22" s="74"/>
      <c r="F22" s="74"/>
      <c r="G22" s="74"/>
      <c r="H22" s="51">
        <f>SUM(H17:H21)</f>
        <v>36</v>
      </c>
      <c r="I22" s="51">
        <f t="shared" ref="I22:N22" si="1">SUM(I17:I21)</f>
        <v>5</v>
      </c>
      <c r="J22" s="51">
        <f t="shared" si="1"/>
        <v>0</v>
      </c>
      <c r="K22" s="51">
        <f t="shared" si="1"/>
        <v>0</v>
      </c>
      <c r="L22" s="51">
        <f t="shared" si="1"/>
        <v>0</v>
      </c>
      <c r="M22" s="51">
        <f t="shared" si="1"/>
        <v>0</v>
      </c>
      <c r="N22" s="51">
        <f t="shared" si="1"/>
        <v>30</v>
      </c>
      <c r="O22" s="50"/>
      <c r="P22" s="50"/>
      <c r="Q22" s="50"/>
      <c r="R22" s="54"/>
      <c r="S22" s="54"/>
    </row>
    <row r="23" spans="1:19" s="48" customFormat="1" ht="24" x14ac:dyDescent="0.25">
      <c r="A23" s="45" t="s">
        <v>153</v>
      </c>
      <c r="B23" s="44">
        <v>3</v>
      </c>
      <c r="C23" s="45" t="s">
        <v>117</v>
      </c>
      <c r="D23" s="55" t="s">
        <v>72</v>
      </c>
      <c r="E23" s="45" t="s">
        <v>81</v>
      </c>
      <c r="F23" s="45" t="s">
        <v>118</v>
      </c>
      <c r="G23" s="46" t="s">
        <v>95</v>
      </c>
      <c r="H23" s="44">
        <v>9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0">
        <v>6</v>
      </c>
      <c r="O23" s="40" t="s">
        <v>14</v>
      </c>
      <c r="P23" s="41" t="s">
        <v>15</v>
      </c>
      <c r="Q23" s="47" t="s">
        <v>86</v>
      </c>
      <c r="R23" s="45"/>
      <c r="S23" s="43"/>
    </row>
    <row r="24" spans="1:19" s="48" customFormat="1" ht="24" x14ac:dyDescent="0.25">
      <c r="A24" s="45" t="s">
        <v>153</v>
      </c>
      <c r="B24" s="44">
        <v>3</v>
      </c>
      <c r="C24" s="45" t="s">
        <v>119</v>
      </c>
      <c r="D24" s="55" t="s">
        <v>58</v>
      </c>
      <c r="E24" s="45" t="s">
        <v>80</v>
      </c>
      <c r="F24" s="45" t="s">
        <v>106</v>
      </c>
      <c r="G24" s="46" t="s">
        <v>99</v>
      </c>
      <c r="H24" s="44">
        <v>9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0">
        <v>7</v>
      </c>
      <c r="O24" s="40" t="s">
        <v>14</v>
      </c>
      <c r="P24" s="41" t="s">
        <v>15</v>
      </c>
      <c r="Q24" s="47" t="s">
        <v>86</v>
      </c>
      <c r="R24" s="45"/>
      <c r="S24" s="43"/>
    </row>
    <row r="25" spans="1:19" s="48" customFormat="1" ht="24" x14ac:dyDescent="0.25">
      <c r="A25" s="45" t="s">
        <v>153</v>
      </c>
      <c r="B25" s="44">
        <v>3</v>
      </c>
      <c r="C25" s="45" t="s">
        <v>120</v>
      </c>
      <c r="D25" s="55" t="s">
        <v>67</v>
      </c>
      <c r="E25" s="45" t="s">
        <v>121</v>
      </c>
      <c r="F25" s="45" t="s">
        <v>64</v>
      </c>
      <c r="G25" s="46" t="s">
        <v>97</v>
      </c>
      <c r="H25" s="44">
        <v>0</v>
      </c>
      <c r="I25" s="44">
        <v>5</v>
      </c>
      <c r="J25" s="44">
        <v>0</v>
      </c>
      <c r="K25" s="44">
        <v>0</v>
      </c>
      <c r="L25" s="44">
        <v>0</v>
      </c>
      <c r="M25" s="44">
        <v>0</v>
      </c>
      <c r="N25" s="40">
        <v>4</v>
      </c>
      <c r="O25" s="39" t="s">
        <v>130</v>
      </c>
      <c r="P25" s="41" t="s">
        <v>15</v>
      </c>
      <c r="Q25" s="47" t="s">
        <v>86</v>
      </c>
      <c r="R25" s="45"/>
      <c r="S25" s="43"/>
    </row>
    <row r="26" spans="1:19" s="48" customFormat="1" ht="24" x14ac:dyDescent="0.25">
      <c r="A26" s="45" t="s">
        <v>153</v>
      </c>
      <c r="B26" s="44">
        <v>3</v>
      </c>
      <c r="C26" s="45" t="s">
        <v>122</v>
      </c>
      <c r="D26" s="55" t="s">
        <v>71</v>
      </c>
      <c r="E26" s="45" t="s">
        <v>82</v>
      </c>
      <c r="F26" s="45" t="s">
        <v>118</v>
      </c>
      <c r="G26" s="46" t="s">
        <v>95</v>
      </c>
      <c r="H26" s="44">
        <v>9</v>
      </c>
      <c r="I26" s="44">
        <v>5</v>
      </c>
      <c r="J26" s="44">
        <v>0</v>
      </c>
      <c r="K26" s="44">
        <v>0</v>
      </c>
      <c r="L26" s="44">
        <v>0</v>
      </c>
      <c r="M26" s="44">
        <v>0</v>
      </c>
      <c r="N26" s="40">
        <v>6</v>
      </c>
      <c r="O26" s="40" t="s">
        <v>14</v>
      </c>
      <c r="P26" s="41" t="s">
        <v>15</v>
      </c>
      <c r="Q26" s="47" t="s">
        <v>86</v>
      </c>
      <c r="R26" s="45"/>
      <c r="S26" s="43"/>
    </row>
    <row r="27" spans="1:19" s="48" customFormat="1" ht="24" x14ac:dyDescent="0.25">
      <c r="A27" s="45" t="s">
        <v>153</v>
      </c>
      <c r="B27" s="44">
        <v>3</v>
      </c>
      <c r="C27" s="45" t="s">
        <v>123</v>
      </c>
      <c r="D27" s="58" t="s">
        <v>93</v>
      </c>
      <c r="E27" s="45" t="s">
        <v>124</v>
      </c>
      <c r="F27" s="45" t="s">
        <v>118</v>
      </c>
      <c r="G27" s="46" t="s">
        <v>95</v>
      </c>
      <c r="H27" s="44">
        <v>0</v>
      </c>
      <c r="I27" s="44">
        <v>5</v>
      </c>
      <c r="J27" s="44">
        <v>0</v>
      </c>
      <c r="K27" s="44">
        <v>0</v>
      </c>
      <c r="L27" s="44">
        <v>0</v>
      </c>
      <c r="M27" s="44">
        <v>0</v>
      </c>
      <c r="N27" s="40">
        <v>10</v>
      </c>
      <c r="O27" s="39" t="s">
        <v>130</v>
      </c>
      <c r="P27" s="41" t="s">
        <v>15</v>
      </c>
      <c r="Q27" s="47" t="s">
        <v>86</v>
      </c>
      <c r="R27" s="45"/>
      <c r="S27" s="43"/>
    </row>
    <row r="28" spans="1:19" s="48" customFormat="1" x14ac:dyDescent="0.25">
      <c r="A28" s="73" t="s">
        <v>16</v>
      </c>
      <c r="B28" s="74"/>
      <c r="C28" s="74"/>
      <c r="D28" s="74"/>
      <c r="E28" s="74"/>
      <c r="F28" s="74"/>
      <c r="G28" s="74"/>
      <c r="H28" s="51">
        <f>SUM(H23:H27)</f>
        <v>27</v>
      </c>
      <c r="I28" s="51">
        <f t="shared" ref="I28:N28" si="2">SUM(I23:I27)</f>
        <v>15</v>
      </c>
      <c r="J28" s="51">
        <f t="shared" si="2"/>
        <v>0</v>
      </c>
      <c r="K28" s="51">
        <f t="shared" si="2"/>
        <v>0</v>
      </c>
      <c r="L28" s="51">
        <f t="shared" si="2"/>
        <v>0</v>
      </c>
      <c r="M28" s="51">
        <f t="shared" si="2"/>
        <v>0</v>
      </c>
      <c r="N28" s="51">
        <f t="shared" si="2"/>
        <v>33</v>
      </c>
      <c r="O28" s="50"/>
      <c r="P28" s="50"/>
      <c r="Q28" s="50"/>
      <c r="R28" s="54"/>
      <c r="S28" s="54"/>
    </row>
    <row r="29" spans="1:19" s="48" customFormat="1" ht="24" x14ac:dyDescent="0.25">
      <c r="A29" s="45" t="s">
        <v>153</v>
      </c>
      <c r="B29" s="44">
        <v>4</v>
      </c>
      <c r="C29" s="45" t="s">
        <v>125</v>
      </c>
      <c r="D29" s="56" t="s">
        <v>73</v>
      </c>
      <c r="E29" s="45" t="s">
        <v>85</v>
      </c>
      <c r="F29" s="45" t="s">
        <v>106</v>
      </c>
      <c r="G29" s="46" t="s">
        <v>99</v>
      </c>
      <c r="H29" s="44">
        <v>9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0">
        <v>6</v>
      </c>
      <c r="O29" s="40" t="s">
        <v>14</v>
      </c>
      <c r="P29" s="41" t="s">
        <v>15</v>
      </c>
      <c r="Q29" s="47" t="s">
        <v>86</v>
      </c>
      <c r="R29" s="43"/>
      <c r="S29" s="43"/>
    </row>
    <row r="30" spans="1:19" s="48" customFormat="1" ht="24" x14ac:dyDescent="0.25">
      <c r="A30" s="45" t="s">
        <v>153</v>
      </c>
      <c r="B30" s="44">
        <v>4</v>
      </c>
      <c r="C30" s="45" t="s">
        <v>126</v>
      </c>
      <c r="D30" s="56" t="s">
        <v>75</v>
      </c>
      <c r="E30" s="45" t="s">
        <v>84</v>
      </c>
      <c r="F30" s="45" t="s">
        <v>118</v>
      </c>
      <c r="G30" s="46" t="s">
        <v>95</v>
      </c>
      <c r="H30" s="44">
        <v>5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0">
        <v>6</v>
      </c>
      <c r="O30" s="39" t="s">
        <v>130</v>
      </c>
      <c r="P30" s="41" t="s">
        <v>15</v>
      </c>
      <c r="Q30" s="47" t="s">
        <v>86</v>
      </c>
      <c r="R30" s="43"/>
      <c r="S30" s="43"/>
    </row>
    <row r="31" spans="1:19" s="48" customFormat="1" ht="24" x14ac:dyDescent="0.25">
      <c r="A31" s="45" t="s">
        <v>153</v>
      </c>
      <c r="B31" s="44">
        <v>4</v>
      </c>
      <c r="C31" s="45" t="s">
        <v>127</v>
      </c>
      <c r="D31" s="57" t="s">
        <v>94</v>
      </c>
      <c r="E31" s="45" t="s">
        <v>128</v>
      </c>
      <c r="F31" s="45" t="s">
        <v>118</v>
      </c>
      <c r="G31" s="46" t="s">
        <v>95</v>
      </c>
      <c r="H31" s="44">
        <v>5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0">
        <v>10</v>
      </c>
      <c r="O31" s="39" t="s">
        <v>130</v>
      </c>
      <c r="P31" s="41" t="s">
        <v>15</v>
      </c>
      <c r="Q31" s="47" t="s">
        <v>86</v>
      </c>
      <c r="R31" s="43"/>
      <c r="S31" s="43"/>
    </row>
    <row r="32" spans="1:19" s="48" customFormat="1" ht="24" x14ac:dyDescent="0.25">
      <c r="A32" s="45" t="s">
        <v>153</v>
      </c>
      <c r="B32" s="44">
        <v>4</v>
      </c>
      <c r="C32" s="45" t="s">
        <v>129</v>
      </c>
      <c r="D32" s="56" t="s">
        <v>74</v>
      </c>
      <c r="E32" s="45" t="s">
        <v>83</v>
      </c>
      <c r="F32" s="45" t="s">
        <v>118</v>
      </c>
      <c r="G32" s="46" t="s">
        <v>95</v>
      </c>
      <c r="H32" s="44">
        <v>13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0">
        <v>8</v>
      </c>
      <c r="O32" s="40" t="s">
        <v>14</v>
      </c>
      <c r="P32" s="41" t="s">
        <v>15</v>
      </c>
      <c r="Q32" s="47" t="s">
        <v>86</v>
      </c>
      <c r="R32" s="43"/>
      <c r="S32" s="43"/>
    </row>
    <row r="33" spans="1:19" s="48" customFormat="1" x14ac:dyDescent="0.25">
      <c r="A33" s="73" t="s">
        <v>16</v>
      </c>
      <c r="B33" s="74"/>
      <c r="C33" s="74"/>
      <c r="D33" s="74"/>
      <c r="E33" s="74"/>
      <c r="F33" s="74"/>
      <c r="G33" s="74"/>
      <c r="H33" s="51">
        <f>SUM(H29:H32)</f>
        <v>32</v>
      </c>
      <c r="I33" s="51">
        <f t="shared" ref="I33:M33" si="3">SUM(I29:I32)</f>
        <v>0</v>
      </c>
      <c r="J33" s="51">
        <f t="shared" si="3"/>
        <v>0</v>
      </c>
      <c r="K33" s="51">
        <f t="shared" si="3"/>
        <v>0</v>
      </c>
      <c r="L33" s="51">
        <f t="shared" si="3"/>
        <v>0</v>
      </c>
      <c r="M33" s="51">
        <f t="shared" si="3"/>
        <v>0</v>
      </c>
      <c r="N33" s="51">
        <f>SUM(N29:N32)</f>
        <v>30</v>
      </c>
      <c r="O33" s="50"/>
      <c r="P33" s="50"/>
      <c r="Q33" s="50"/>
      <c r="R33" s="54"/>
      <c r="S33" s="54"/>
    </row>
    <row r="34" spans="1:19" s="14" customFormat="1" x14ac:dyDescent="0.25">
      <c r="A34" s="73" t="s">
        <v>17</v>
      </c>
      <c r="B34" s="74"/>
      <c r="C34" s="74"/>
      <c r="D34" s="74"/>
      <c r="E34" s="74"/>
      <c r="F34" s="74"/>
      <c r="G34" s="74"/>
      <c r="H34" s="51">
        <f>H16+H22+H28+H33</f>
        <v>126</v>
      </c>
      <c r="I34" s="51">
        <f t="shared" ref="I34:N34" si="4">I16+I22+I28+I33</f>
        <v>25</v>
      </c>
      <c r="J34" s="51">
        <f t="shared" si="4"/>
        <v>0</v>
      </c>
      <c r="K34" s="51">
        <f t="shared" si="4"/>
        <v>0</v>
      </c>
      <c r="L34" s="51">
        <f t="shared" si="4"/>
        <v>0</v>
      </c>
      <c r="M34" s="51">
        <f t="shared" si="4"/>
        <v>0</v>
      </c>
      <c r="N34" s="51">
        <f t="shared" si="4"/>
        <v>120</v>
      </c>
      <c r="O34" s="52"/>
      <c r="P34" s="52"/>
      <c r="Q34" s="52"/>
      <c r="R34" s="54"/>
      <c r="S34" s="54"/>
    </row>
  </sheetData>
  <sheetProtection algorithmName="SHA-512" hashValue="iAqFmjIyLNSHqNYZCb0I464RRf6FVInxGifDhbgXDg2iJpA5qrNS+IwT1Pvw8GkWwT1czOphu/sKzpK7Yf+MiQ==" saltValue="5Fcp9+XPjnsdqnUSvp99zg==" spinCount="100000" sheet="1" objects="1" scenarios="1" selectLockedCells="1" selectUnlockedCells="1"/>
  <sortState xmlns:xlrd2="http://schemas.microsoft.com/office/spreadsheetml/2017/richdata2" ref="A29:DA32">
    <sortCondition ref="D29:D32"/>
  </sortState>
  <mergeCells count="8">
    <mergeCell ref="H9:M9"/>
    <mergeCell ref="H10:M10"/>
    <mergeCell ref="A6:B6"/>
    <mergeCell ref="A34:G34"/>
    <mergeCell ref="A22:G22"/>
    <mergeCell ref="A16:G16"/>
    <mergeCell ref="A33:G33"/>
    <mergeCell ref="A28:G28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6C64-BB33-4CCC-B7AE-AAD144C1B8BF}">
  <dimension ref="A1:F34"/>
  <sheetViews>
    <sheetView view="pageBreakPreview" zoomScaleNormal="100" zoomScaleSheetLayoutView="100" workbookViewId="0"/>
  </sheetViews>
  <sheetFormatPr defaultRowHeight="15.75" x14ac:dyDescent="0.25"/>
  <cols>
    <col min="1" max="1" width="109.140625" style="69" customWidth="1"/>
    <col min="2" max="2" width="24.7109375" style="69" customWidth="1"/>
    <col min="3" max="16384" width="9.140625" style="62"/>
  </cols>
  <sheetData>
    <row r="1" spans="1:6" ht="15" x14ac:dyDescent="0.25">
      <c r="A1" s="59" t="s">
        <v>48</v>
      </c>
      <c r="B1" s="60" t="s">
        <v>49</v>
      </c>
      <c r="C1" s="61"/>
      <c r="D1" s="61"/>
      <c r="E1" s="61"/>
      <c r="F1" s="61"/>
    </row>
    <row r="2" spans="1:6" ht="15" x14ac:dyDescent="0.25">
      <c r="A2" s="63" t="s">
        <v>131</v>
      </c>
      <c r="B2" s="64" t="s">
        <v>20</v>
      </c>
      <c r="C2" s="61"/>
      <c r="D2" s="61"/>
      <c r="E2" s="61"/>
      <c r="F2" s="61"/>
    </row>
    <row r="3" spans="1:6" ht="15" x14ac:dyDescent="0.25">
      <c r="A3" s="63"/>
      <c r="B3" s="64"/>
      <c r="C3" s="61"/>
      <c r="D3" s="61"/>
      <c r="E3" s="61"/>
      <c r="F3" s="61"/>
    </row>
    <row r="4" spans="1:6" ht="15" x14ac:dyDescent="0.25">
      <c r="A4" s="59" t="s">
        <v>32</v>
      </c>
      <c r="B4" s="65"/>
      <c r="C4" s="61"/>
      <c r="D4" s="61"/>
      <c r="E4" s="61"/>
      <c r="F4" s="61"/>
    </row>
    <row r="5" spans="1:6" ht="15" x14ac:dyDescent="0.25">
      <c r="A5" s="63" t="s">
        <v>132</v>
      </c>
      <c r="B5" s="64" t="s">
        <v>21</v>
      </c>
      <c r="C5" s="61"/>
      <c r="D5" s="61"/>
      <c r="E5" s="61"/>
      <c r="F5" s="61"/>
    </row>
    <row r="6" spans="1:6" ht="15" x14ac:dyDescent="0.25">
      <c r="A6" s="63" t="s">
        <v>133</v>
      </c>
      <c r="B6" s="64" t="s">
        <v>22</v>
      </c>
      <c r="C6" s="61"/>
      <c r="D6" s="61"/>
      <c r="E6" s="61"/>
      <c r="F6" s="61"/>
    </row>
    <row r="7" spans="1:6" ht="15" x14ac:dyDescent="0.25">
      <c r="A7" s="63" t="s">
        <v>134</v>
      </c>
      <c r="B7" s="64" t="s">
        <v>51</v>
      </c>
      <c r="C7" s="61"/>
      <c r="D7" s="61"/>
      <c r="E7" s="61"/>
      <c r="F7" s="61"/>
    </row>
    <row r="8" spans="1:6" ht="15" x14ac:dyDescent="0.25">
      <c r="A8" s="66" t="s">
        <v>135</v>
      </c>
      <c r="B8" s="64" t="s">
        <v>55</v>
      </c>
      <c r="C8" s="67"/>
      <c r="D8" s="61"/>
      <c r="E8" s="61"/>
      <c r="F8" s="61"/>
    </row>
    <row r="9" spans="1:6" ht="15" x14ac:dyDescent="0.25">
      <c r="A9" s="66" t="s">
        <v>136</v>
      </c>
      <c r="B9" s="64" t="s">
        <v>50</v>
      </c>
      <c r="C9" s="61"/>
      <c r="D9" s="61"/>
      <c r="E9" s="61"/>
      <c r="F9" s="61"/>
    </row>
    <row r="10" spans="1:6" ht="15" x14ac:dyDescent="0.25">
      <c r="A10" s="66" t="s">
        <v>57</v>
      </c>
      <c r="B10" s="64" t="s">
        <v>52</v>
      </c>
      <c r="C10" s="61"/>
      <c r="D10" s="61"/>
      <c r="E10" s="61"/>
      <c r="F10" s="61"/>
    </row>
    <row r="11" spans="1:6" ht="15" x14ac:dyDescent="0.25">
      <c r="A11" s="63"/>
      <c r="B11" s="64"/>
      <c r="C11" s="61"/>
      <c r="D11" s="61"/>
      <c r="E11" s="61"/>
      <c r="F11" s="61"/>
    </row>
    <row r="12" spans="1:6" ht="15" x14ac:dyDescent="0.25">
      <c r="A12" s="63" t="s">
        <v>56</v>
      </c>
      <c r="B12" s="64"/>
      <c r="C12" s="61"/>
      <c r="D12" s="61"/>
      <c r="E12" s="61"/>
      <c r="F12" s="61"/>
    </row>
    <row r="13" spans="1:6" ht="15" x14ac:dyDescent="0.25">
      <c r="A13" s="63"/>
      <c r="B13" s="64"/>
      <c r="C13" s="61"/>
      <c r="D13" s="61"/>
      <c r="E13" s="61"/>
      <c r="F13" s="61"/>
    </row>
    <row r="14" spans="1:6" ht="15" x14ac:dyDescent="0.25">
      <c r="A14" s="59" t="s">
        <v>33</v>
      </c>
      <c r="B14" s="65"/>
      <c r="C14" s="61"/>
      <c r="D14" s="61"/>
      <c r="E14" s="61"/>
      <c r="F14" s="61"/>
    </row>
    <row r="15" spans="1:6" ht="15" x14ac:dyDescent="0.25">
      <c r="A15" s="63" t="s">
        <v>137</v>
      </c>
      <c r="B15" s="64"/>
      <c r="C15" s="61"/>
      <c r="D15" s="61"/>
      <c r="E15" s="61"/>
      <c r="F15" s="61"/>
    </row>
    <row r="16" spans="1:6" ht="15" x14ac:dyDescent="0.25">
      <c r="A16" s="68" t="s">
        <v>138</v>
      </c>
      <c r="B16" s="64" t="s">
        <v>37</v>
      </c>
      <c r="C16" s="61"/>
      <c r="D16" s="61"/>
      <c r="E16" s="61"/>
      <c r="F16" s="61"/>
    </row>
    <row r="17" spans="1:6" ht="15" x14ac:dyDescent="0.25">
      <c r="A17" s="68" t="s">
        <v>139</v>
      </c>
      <c r="B17" s="64" t="s">
        <v>38</v>
      </c>
      <c r="C17" s="61"/>
      <c r="D17" s="61"/>
      <c r="E17" s="61"/>
      <c r="F17" s="61"/>
    </row>
    <row r="18" spans="1:6" ht="15" x14ac:dyDescent="0.25">
      <c r="A18" s="66" t="s">
        <v>140</v>
      </c>
      <c r="B18" s="64" t="s">
        <v>39</v>
      </c>
      <c r="C18" s="67"/>
      <c r="D18" s="61"/>
      <c r="E18" s="61"/>
      <c r="F18" s="61"/>
    </row>
    <row r="19" spans="1:6" ht="15" x14ac:dyDescent="0.25">
      <c r="A19" s="68" t="s">
        <v>141</v>
      </c>
      <c r="B19" s="64" t="s">
        <v>40</v>
      </c>
      <c r="C19" s="67"/>
      <c r="D19" s="61"/>
      <c r="E19" s="61"/>
      <c r="F19" s="61"/>
    </row>
    <row r="20" spans="1:6" ht="15" x14ac:dyDescent="0.25">
      <c r="A20" s="68" t="s">
        <v>142</v>
      </c>
      <c r="B20" s="64" t="s">
        <v>41</v>
      </c>
      <c r="C20" s="61"/>
      <c r="D20" s="61"/>
      <c r="E20" s="61"/>
      <c r="F20" s="61"/>
    </row>
    <row r="21" spans="1:6" ht="15" x14ac:dyDescent="0.25">
      <c r="A21" s="66" t="s">
        <v>143</v>
      </c>
      <c r="B21" s="64" t="s">
        <v>42</v>
      </c>
      <c r="C21" s="67"/>
      <c r="D21" s="61"/>
      <c r="E21" s="61"/>
      <c r="F21" s="61"/>
    </row>
    <row r="22" spans="1:6" ht="15" x14ac:dyDescent="0.25">
      <c r="A22" s="68" t="s">
        <v>144</v>
      </c>
      <c r="B22" s="64" t="s">
        <v>43</v>
      </c>
      <c r="C22" s="67"/>
      <c r="D22" s="61"/>
      <c r="E22" s="61"/>
      <c r="F22" s="61"/>
    </row>
    <row r="23" spans="1:6" ht="15" x14ac:dyDescent="0.25">
      <c r="A23" s="68" t="s">
        <v>145</v>
      </c>
      <c r="B23" s="64" t="s">
        <v>44</v>
      </c>
      <c r="C23" s="61"/>
      <c r="D23" s="61"/>
      <c r="E23" s="61"/>
      <c r="F23" s="61"/>
    </row>
    <row r="24" spans="1:6" ht="15" x14ac:dyDescent="0.25">
      <c r="A24" s="68" t="s">
        <v>146</v>
      </c>
      <c r="B24" s="64" t="s">
        <v>45</v>
      </c>
      <c r="C24" s="61"/>
      <c r="D24" s="61"/>
      <c r="E24" s="61"/>
      <c r="F24" s="61"/>
    </row>
    <row r="25" spans="1:6" ht="15" x14ac:dyDescent="0.25">
      <c r="A25" s="63"/>
      <c r="B25" s="64"/>
      <c r="C25" s="61"/>
      <c r="D25" s="61"/>
      <c r="E25" s="61"/>
      <c r="F25" s="61"/>
    </row>
    <row r="26" spans="1:6" ht="15" x14ac:dyDescent="0.25">
      <c r="A26" s="59" t="s">
        <v>34</v>
      </c>
      <c r="B26" s="60"/>
      <c r="C26" s="61"/>
      <c r="D26" s="61"/>
      <c r="E26" s="61"/>
      <c r="F26" s="61"/>
    </row>
    <row r="27" spans="1:6" ht="15" x14ac:dyDescent="0.25">
      <c r="A27" s="63" t="s">
        <v>147</v>
      </c>
      <c r="B27" s="64"/>
      <c r="C27" s="61"/>
      <c r="D27" s="61"/>
      <c r="E27" s="61"/>
      <c r="F27" s="61"/>
    </row>
    <row r="28" spans="1:6" ht="15" x14ac:dyDescent="0.25">
      <c r="A28" s="68" t="s">
        <v>148</v>
      </c>
      <c r="B28" s="64" t="s">
        <v>24</v>
      </c>
      <c r="C28" s="61"/>
      <c r="D28" s="61"/>
      <c r="E28" s="61"/>
      <c r="F28" s="61"/>
    </row>
    <row r="29" spans="1:6" ht="15" x14ac:dyDescent="0.25">
      <c r="A29" s="66" t="s">
        <v>149</v>
      </c>
      <c r="B29" s="64" t="s">
        <v>26</v>
      </c>
      <c r="C29" s="61"/>
      <c r="D29" s="61"/>
      <c r="E29" s="61"/>
      <c r="F29" s="61"/>
    </row>
    <row r="30" spans="1:6" ht="25.5" x14ac:dyDescent="0.25">
      <c r="A30" s="66" t="s">
        <v>150</v>
      </c>
      <c r="B30" s="64" t="s">
        <v>46</v>
      </c>
      <c r="C30" s="61"/>
      <c r="D30" s="61"/>
      <c r="E30" s="61"/>
      <c r="F30" s="61"/>
    </row>
    <row r="31" spans="1:6" ht="25.5" x14ac:dyDescent="0.25">
      <c r="A31" s="66" t="s">
        <v>151</v>
      </c>
      <c r="B31" s="64" t="s">
        <v>25</v>
      </c>
      <c r="C31" s="61"/>
      <c r="D31" s="61"/>
      <c r="E31" s="61"/>
      <c r="F31" s="61"/>
    </row>
    <row r="32" spans="1:6" ht="15" x14ac:dyDescent="0.25">
      <c r="A32" s="63"/>
      <c r="B32" s="64"/>
      <c r="C32" s="61"/>
      <c r="D32" s="61"/>
      <c r="E32" s="61"/>
      <c r="F32" s="61"/>
    </row>
    <row r="33" spans="1:6" ht="15" x14ac:dyDescent="0.25">
      <c r="A33" s="66" t="s">
        <v>152</v>
      </c>
      <c r="B33" s="64" t="s">
        <v>47</v>
      </c>
      <c r="C33" s="61"/>
      <c r="D33" s="61"/>
      <c r="E33" s="61"/>
      <c r="F33" s="61"/>
    </row>
    <row r="34" spans="1:6" ht="15" x14ac:dyDescent="0.25">
      <c r="A34" s="63"/>
      <c r="B34" s="63"/>
      <c r="C34" s="61"/>
      <c r="D34" s="61"/>
      <c r="E34" s="61"/>
      <c r="F34" s="6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2021-09-19T19:48:46Z</dcterms:modified>
</cp:coreProperties>
</file>