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F4598F00-79DB-445B-B24B-0AEDB4DAD13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9" r:id="rId1"/>
    <sheet name="Rövidítések" sheetId="11" r:id="rId2"/>
  </sheets>
  <definedNames>
    <definedName name="_xlnm._FilterDatabase" localSheetId="0" hidden="1">Levelező!$B$11:$Q$36</definedName>
    <definedName name="_xlnm.Print_Titles" localSheetId="0">Levelező!$9:$11</definedName>
  </definedNames>
  <calcPr calcId="181029"/>
</workbook>
</file>

<file path=xl/calcChain.xml><?xml version="1.0" encoding="utf-8"?>
<calcChain xmlns="http://schemas.openxmlformats.org/spreadsheetml/2006/main">
  <c r="I37" i="9" l="1"/>
  <c r="J37" i="9"/>
  <c r="K37" i="9"/>
  <c r="L37" i="9"/>
  <c r="M37" i="9"/>
  <c r="N37" i="9"/>
  <c r="H37" i="9"/>
  <c r="I36" i="9"/>
  <c r="J36" i="9"/>
  <c r="K36" i="9"/>
  <c r="L36" i="9"/>
  <c r="M36" i="9"/>
  <c r="N36" i="9"/>
  <c r="H36" i="9"/>
  <c r="I28" i="9"/>
  <c r="J28" i="9"/>
  <c r="K28" i="9"/>
  <c r="L28" i="9"/>
  <c r="M28" i="9"/>
  <c r="N28" i="9"/>
  <c r="H28" i="9"/>
  <c r="I20" i="9"/>
  <c r="J20" i="9"/>
  <c r="K20" i="9"/>
  <c r="L20" i="9"/>
  <c r="M20" i="9"/>
  <c r="N20" i="9"/>
  <c r="H20" i="9"/>
</calcChain>
</file>

<file path=xl/sharedStrings.xml><?xml version="1.0" encoding="utf-8"?>
<sst xmlns="http://schemas.openxmlformats.org/spreadsheetml/2006/main" count="285" uniqueCount="183">
  <si>
    <t>Kredit</t>
  </si>
  <si>
    <t>Előkövetelmény</t>
  </si>
  <si>
    <t>Megjegyzés</t>
  </si>
  <si>
    <t>Mikroökonómia</t>
  </si>
  <si>
    <t>Számvitel alapjai</t>
  </si>
  <si>
    <t>Vállalati pénzügyek</t>
  </si>
  <si>
    <t>Pénzügytan</t>
  </si>
  <si>
    <t>Európai uniós alapismeretek</t>
  </si>
  <si>
    <t>Makroökonómia</t>
  </si>
  <si>
    <t>Gy</t>
  </si>
  <si>
    <t>F.típ.</t>
  </si>
  <si>
    <t>Tantárgynév</t>
  </si>
  <si>
    <t>Tantárgyfelelős</t>
  </si>
  <si>
    <t>Köv. típ</t>
  </si>
  <si>
    <t>Levelező munkarend</t>
  </si>
  <si>
    <t>Féléves óraszám</t>
  </si>
  <si>
    <t>Ea</t>
  </si>
  <si>
    <t>VJE0PR</t>
  </si>
  <si>
    <t>G4O8NA</t>
  </si>
  <si>
    <t>HRZHI6</t>
  </si>
  <si>
    <t>BGHHWI</t>
  </si>
  <si>
    <t>QHS3SA</t>
  </si>
  <si>
    <t>ESB7F0</t>
  </si>
  <si>
    <t>Microeconomics</t>
  </si>
  <si>
    <t>Macroeconomics</t>
  </si>
  <si>
    <t>Finance</t>
  </si>
  <si>
    <t>Szak neve:</t>
  </si>
  <si>
    <t xml:space="preserve">Szakfelelős: </t>
  </si>
  <si>
    <t>Összesen:</t>
  </si>
  <si>
    <t>Tf.kód</t>
  </si>
  <si>
    <t>L</t>
  </si>
  <si>
    <t>Terep.gyak. nap</t>
  </si>
  <si>
    <t>Basics of the European Union</t>
  </si>
  <si>
    <t>Basics of Accounting</t>
  </si>
  <si>
    <t>Corporate Finance</t>
  </si>
  <si>
    <t>Gazdasági jogi ismeretek</t>
  </si>
  <si>
    <t>Költségvetési számvitel</t>
  </si>
  <si>
    <t>Ellenőrzés és könyvvizsgálat</t>
  </si>
  <si>
    <t>Szervezet és menedzsmentje</t>
  </si>
  <si>
    <t>Közigazgatási és nemzetközi jog</t>
  </si>
  <si>
    <t>Költségvetési gazdálkodás elemzése</t>
  </si>
  <si>
    <t>Államhatalmi és költségvetési ellenőrzés</t>
  </si>
  <si>
    <t>Költségvetési szervek belső ellenőrzése</t>
  </si>
  <si>
    <t>Pályázatírás-pályázati menedzsment</t>
  </si>
  <si>
    <t>Szakmai etika és pszichológia</t>
  </si>
  <si>
    <t>Bevezetés az informatikába</t>
  </si>
  <si>
    <t>V</t>
  </si>
  <si>
    <t>A</t>
  </si>
  <si>
    <t xml:space="preserve">2021/22. tanévtől érvényes felmenő rendszerben </t>
  </si>
  <si>
    <t>Félév</t>
  </si>
  <si>
    <t>Tömb. oktatás</t>
  </si>
  <si>
    <t>LULVD0</t>
  </si>
  <si>
    <t>XHBVOY</t>
  </si>
  <si>
    <t>DWR8GN</t>
  </si>
  <si>
    <t>CLQDAQ</t>
  </si>
  <si>
    <t>J0UGV8</t>
  </si>
  <si>
    <t>Képzéskód</t>
  </si>
  <si>
    <t>Tárgykód</t>
  </si>
  <si>
    <t>Tantárgynév angolul</t>
  </si>
  <si>
    <t>Terep.gyak. óra</t>
  </si>
  <si>
    <t>Költségvetési szervek gazdálkodása</t>
  </si>
  <si>
    <t>Államháztartási controlling</t>
  </si>
  <si>
    <t>igen</t>
  </si>
  <si>
    <t>Magyar Agrár- és Élettudományi Egyetem</t>
  </si>
  <si>
    <t>Üzleti Szabályozás és Információmenedzsment Intézet</t>
  </si>
  <si>
    <t>Képzési helyek (campus vagy telephely):</t>
  </si>
  <si>
    <t>Hatályos:</t>
  </si>
  <si>
    <t>Dr. Wickert Irén (Kaposvár Campus)</t>
  </si>
  <si>
    <t>Vajna Istvánné Dr. Tangl Anita (Szent István Campus)</t>
  </si>
  <si>
    <t>Szakkoordinátor:</t>
  </si>
  <si>
    <t>Kaposvár (KAP)</t>
  </si>
  <si>
    <t>Konz.</t>
  </si>
  <si>
    <t>Magda Róbert</t>
  </si>
  <si>
    <t>Szira Zoltán</t>
  </si>
  <si>
    <t>Fehér István</t>
  </si>
  <si>
    <t>Vajna Istvánné Tangl Anita</t>
  </si>
  <si>
    <t>Wickert Irén</t>
  </si>
  <si>
    <t>Csonka Arnold</t>
  </si>
  <si>
    <t>Moizs Attila</t>
  </si>
  <si>
    <t>Járási Éva Zsuzsanna</t>
  </si>
  <si>
    <t>Tóth Márk</t>
  </si>
  <si>
    <t>Farkas Attila</t>
  </si>
  <si>
    <t>Bárczi Judit</t>
  </si>
  <si>
    <t>Sipiczki Zoltán</t>
  </si>
  <si>
    <t>Barna Róbert</t>
  </si>
  <si>
    <t>Statisztika 1.</t>
  </si>
  <si>
    <t>Statistics 1</t>
  </si>
  <si>
    <t>Szakdolgozat konzultáció 1.</t>
  </si>
  <si>
    <t>Thesis Consultation 1</t>
  </si>
  <si>
    <t>Szakdolgozat konzultáció 2.</t>
  </si>
  <si>
    <t>Thesis Consultation 2</t>
  </si>
  <si>
    <t>Diplomás költségvetési ellenőrzés szakreferens szakirányú továbbképzési szak (levelező munkarend)</t>
  </si>
  <si>
    <t>GAZDT108L</t>
  </si>
  <si>
    <t>USINM073L</t>
  </si>
  <si>
    <t>Business Law</t>
  </si>
  <si>
    <t>USINM103L</t>
  </si>
  <si>
    <t>Management of Governmental Institutions</t>
  </si>
  <si>
    <t>USINM110L</t>
  </si>
  <si>
    <t>Administrative and International Law</t>
  </si>
  <si>
    <t>GAZDT228L</t>
  </si>
  <si>
    <t>QVSTER</t>
  </si>
  <si>
    <t>MATER045L</t>
  </si>
  <si>
    <t>VCNOC2</t>
  </si>
  <si>
    <t>USINM190L</t>
  </si>
  <si>
    <t>USINM199L</t>
  </si>
  <si>
    <t>Organization and Its Management</t>
  </si>
  <si>
    <t>USINM057L</t>
  </si>
  <si>
    <t>Financial Control and Audit</t>
  </si>
  <si>
    <t>USINM099L</t>
  </si>
  <si>
    <t>Analysis of Governmental Management</t>
  </si>
  <si>
    <t>USINM101L</t>
  </si>
  <si>
    <t>Governmental Accounting</t>
  </si>
  <si>
    <t>GAZDT202L</t>
  </si>
  <si>
    <t>USINM164L</t>
  </si>
  <si>
    <t>Pataki László Zsolt</t>
  </si>
  <si>
    <t>USINM170L</t>
  </si>
  <si>
    <t>GAZDT338L</t>
  </si>
  <si>
    <t>Professional Ethics and Psychology</t>
  </si>
  <si>
    <t>IHMR0I</t>
  </si>
  <si>
    <t>GAZDT424L</t>
  </si>
  <si>
    <t>USINM010L</t>
  </si>
  <si>
    <t>State and Budgetary Control</t>
  </si>
  <si>
    <t>USINM012L</t>
  </si>
  <si>
    <t>Public Finance Controlling</t>
  </si>
  <si>
    <t>USINM026L</t>
  </si>
  <si>
    <t>Introduction to Informatics</t>
  </si>
  <si>
    <t>USINM102L</t>
  </si>
  <si>
    <t>Internal Control of Governmental Institutions</t>
  </si>
  <si>
    <t>USINM141L</t>
  </si>
  <si>
    <t>Application Writing - Tender Management</t>
  </si>
  <si>
    <t>USINM172L</t>
  </si>
  <si>
    <t>GYJ</t>
  </si>
  <si>
    <t>S-KAP-L-HU-KOLTR</t>
  </si>
  <si>
    <t>Rövidítés vagy adattípus neve</t>
  </si>
  <si>
    <t>Angol nyelvű megfelelője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</si>
  <si>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</si>
  <si>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t>Instructor code</t>
  </si>
  <si>
    <t>Heti és féléves óraszám rövidítések:</t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</si>
  <si>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</si>
  <si>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t>Theoretical</t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</si>
  <si>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</si>
  <si>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t>Practical</t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</si>
  <si>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</si>
  <si>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t>Labor</t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</si>
  <si>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</si>
  <si>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t>Field practice (ours)</t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</si>
  <si>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</si>
  <si>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t>Field practice (days)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</si>
  <si>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</si>
  <si>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</si>
  <si>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</si>
  <si>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</si>
  <si>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</si>
  <si>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</si>
  <si>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Exam</t>
  </si>
  <si>
    <t>GYJ = Gyakorlati jegy</t>
  </si>
  <si>
    <t>Term mark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</si>
  <si>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</si>
  <si>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Term mark (3)</t>
  </si>
  <si>
    <t>AI = Aláírás</t>
  </si>
  <si>
    <t>Signature</t>
  </si>
  <si>
    <t>MI = Minősített aláírás</t>
  </si>
  <si>
    <t>Qualified signature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</si>
  <si>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</si>
  <si>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Report</t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</si>
  <si>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</si>
  <si>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Report (5)</t>
  </si>
  <si>
    <t>SZIG = szigorlat</t>
  </si>
  <si>
    <t>Examination</t>
  </si>
  <si>
    <t>KV = komplex vizsga</t>
  </si>
  <si>
    <t>Complex exam</t>
  </si>
  <si>
    <t>Felvétel típusa: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</si>
  <si>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</si>
  <si>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</si>
  <si>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t>Obligatory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</si>
  <si>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</si>
  <si>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t>Elective</t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</si>
  <si>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</si>
  <si>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t xml:space="preserve">Mandatory choice </t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</si>
  <si>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</si>
  <si>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t>Optional</t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</si>
  <si>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</si>
  <si>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Block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</si>
</sst>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9"/>
      <color indexed="9"/>
      <name val="Helvetica"/>
      <charset val="238"/>
    </font>
    <font>
      <sz val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12"/>
      <color theme="1"/>
      <name val="Times New Roman"/>
      <family val="2"/>
      <charset val="238"/>
    </font>
    <font>
      <sz val="11"/>
      <color theme="1"/>
      <name val="Calibri"/>
      <family val="2"/>
      <scheme val="minor"/>
    </font>
    <font>
      <b/>
      <sz val="9"/>
      <color theme="1"/>
      <name val="Helvetica"/>
      <charset val="238"/>
    </font>
    <font>
      <sz val="9"/>
      <color theme="1"/>
      <name val="Helvetica"/>
      <charset val="238"/>
    </font>
    <font>
      <b/>
      <sz val="9"/>
      <color rgb="FFFFFFFF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b/>
      <sz val="9"/>
      <name val="Helvetica"/>
      <charset val="238"/>
    </font>
    <font>
      <sz val="9"/>
      <color indexed="9"/>
      <name val="Helvetica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9" fillId="0" borderId="0"/>
    <xf numFmtId="0" fontId="10" fillId="0" borderId="0"/>
    <xf numFmtId="0" fontId="4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12" fillId="0" borderId="0" xfId="0" applyFont="1"/>
    <xf numFmtId="0" fontId="5" fillId="3" borderId="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13" fillId="6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" fontId="16" fillId="0" borderId="0" xfId="0" applyNumberFormat="1" applyFont="1" applyFill="1" applyAlignment="1">
      <alignment vertical="center"/>
    </xf>
    <xf numFmtId="1" fontId="16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2" fillId="0" borderId="0" xfId="0" applyFont="1" applyAlignment="1"/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7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center"/>
    </xf>
    <xf numFmtId="0" fontId="6" fillId="4" borderId="1" xfId="4" applyFont="1" applyFill="1" applyBorder="1" applyAlignment="1">
      <alignment vertical="center" wrapText="1" shrinkToFit="1"/>
    </xf>
    <xf numFmtId="0" fontId="14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0" xfId="0" applyFont="1" applyFill="1" applyAlignment="1">
      <alignment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left" vertical="center"/>
    </xf>
    <xf numFmtId="0" fontId="18" fillId="7" borderId="0" xfId="2" applyFont="1" applyFill="1" applyAlignment="1">
      <alignment vertical="top"/>
    </xf>
    <xf numFmtId="0" fontId="18" fillId="7" borderId="0" xfId="2" applyFont="1" applyFill="1" applyAlignment="1">
      <alignment horizontal="left" vertical="top"/>
    </xf>
    <xf numFmtId="0" fontId="19" fillId="0" borderId="0" xfId="3" applyFont="1" applyAlignment="1">
      <alignment vertical="top"/>
    </xf>
    <xf numFmtId="0" fontId="10" fillId="0" borderId="0" xfId="3"/>
    <xf numFmtId="0" fontId="19" fillId="0" borderId="0" xfId="2" applyFont="1" applyAlignment="1">
      <alignment vertical="top"/>
    </xf>
    <xf numFmtId="0" fontId="19" fillId="0" borderId="0" xfId="2" applyFont="1" applyAlignment="1">
      <alignment horizontal="left" vertical="top"/>
    </xf>
    <xf numFmtId="0" fontId="19" fillId="7" borderId="0" xfId="2" applyFont="1" applyFill="1" applyAlignment="1">
      <alignment horizontal="left" vertical="top"/>
    </xf>
    <xf numFmtId="0" fontId="19" fillId="0" borderId="0" xfId="2" applyFont="1" applyAlignment="1">
      <alignment vertical="top" wrapText="1"/>
    </xf>
    <xf numFmtId="0" fontId="20" fillId="0" borderId="0" xfId="3" applyFont="1" applyAlignment="1">
      <alignment vertical="top"/>
    </xf>
    <xf numFmtId="0" fontId="18" fillId="0" borderId="0" xfId="2" applyFont="1" applyAlignment="1">
      <alignment vertical="top"/>
    </xf>
    <xf numFmtId="0" fontId="9" fillId="0" borderId="0" xfId="2"/>
    <xf numFmtId="1" fontId="6" fillId="0" borderId="0" xfId="0" applyNumberFormat="1" applyFont="1" applyFill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4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</cellXfs>
  <cellStyles count="8">
    <cellStyle name="Normál" xfId="0" builtinId="0"/>
    <cellStyle name="Normál 2" xfId="1" xr:uid="{00000000-0005-0000-0000-000001000000}"/>
    <cellStyle name="Normál 3" xfId="2" xr:uid="{00000000-0005-0000-0000-000002000000}"/>
    <cellStyle name="Normál 4" xfId="3" xr:uid="{00000000-0005-0000-0000-000003000000}"/>
    <cellStyle name="Normál 5" xfId="4" xr:uid="{00000000-0005-0000-0000-000004000000}"/>
    <cellStyle name="Százalék 2" xfId="5" xr:uid="{00000000-0005-0000-0000-000005000000}"/>
    <cellStyle name="Százalék 2 2" xfId="6" xr:uid="{00000000-0005-0000-0000-000006000000}"/>
    <cellStyle name="Százalék 3" xfId="7" xr:uid="{00000000-0005-0000-0000-000007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view="pageBreakPreview" zoomScaleNormal="100" zoomScaleSheetLayoutView="100" workbookViewId="0">
      <pane ySplit="11" topLeftCell="A12" activePane="bottomLeft" state="frozen"/>
      <selection pane="bottomLeft" activeCell="F6" sqref="F6"/>
    </sheetView>
  </sheetViews>
  <sheetFormatPr defaultColWidth="8.85546875" defaultRowHeight="12" x14ac:dyDescent="0.2"/>
  <cols>
    <col min="1" max="1" width="17.85546875" style="1" customWidth="1"/>
    <col min="2" max="2" width="6.85546875" style="13" customWidth="1"/>
    <col min="3" max="3" width="10.85546875" style="14" bestFit="1" customWidth="1"/>
    <col min="4" max="4" width="25.85546875" style="15" customWidth="1"/>
    <col min="5" max="5" width="24.7109375" style="15" customWidth="1"/>
    <col min="6" max="6" width="17.7109375" style="17" customWidth="1"/>
    <col min="7" max="7" width="8.85546875" style="17" hidden="1" customWidth="1"/>
    <col min="8" max="10" width="4.85546875" style="18" customWidth="1"/>
    <col min="11" max="11" width="6.7109375" style="18" customWidth="1"/>
    <col min="12" max="12" width="6.7109375" style="19" customWidth="1"/>
    <col min="13" max="14" width="6.7109375" style="13" customWidth="1"/>
    <col min="15" max="16" width="6.7109375" style="17" customWidth="1"/>
    <col min="17" max="17" width="8" style="1" customWidth="1"/>
    <col min="18" max="18" width="15.28515625" style="1" customWidth="1"/>
    <col min="19" max="19" width="12.5703125" style="1" customWidth="1"/>
    <col min="20" max="21" width="8.85546875" style="45"/>
    <col min="22" max="16384" width="8.85546875" style="1"/>
  </cols>
  <sheetData>
    <row r="1" spans="1:21" ht="18" customHeight="1" x14ac:dyDescent="0.2">
      <c r="A1" s="12" t="s">
        <v>63</v>
      </c>
      <c r="E1" s="16"/>
    </row>
    <row r="2" spans="1:21" x14ac:dyDescent="0.2">
      <c r="A2" s="8" t="s">
        <v>64</v>
      </c>
      <c r="E2" s="9"/>
      <c r="F2" s="10"/>
      <c r="G2" s="11"/>
    </row>
    <row r="3" spans="1:21" x14ac:dyDescent="0.2">
      <c r="A3" s="20" t="s">
        <v>26</v>
      </c>
      <c r="B3" s="20"/>
      <c r="C3" s="21" t="s">
        <v>91</v>
      </c>
      <c r="E3" s="21"/>
      <c r="F3" s="21"/>
      <c r="G3" s="22"/>
      <c r="H3" s="22"/>
      <c r="I3" s="22"/>
      <c r="J3" s="22"/>
      <c r="K3" s="22"/>
      <c r="L3" s="22"/>
      <c r="M3" s="22"/>
    </row>
    <row r="4" spans="1:21" x14ac:dyDescent="0.2">
      <c r="A4" s="23" t="s">
        <v>27</v>
      </c>
      <c r="B4" s="23"/>
      <c r="C4" s="24" t="s">
        <v>67</v>
      </c>
      <c r="E4" s="24"/>
      <c r="F4" s="24"/>
      <c r="G4" s="24"/>
      <c r="H4" s="24"/>
    </row>
    <row r="5" spans="1:21" x14ac:dyDescent="0.2">
      <c r="A5" s="65" t="s">
        <v>69</v>
      </c>
      <c r="C5" s="25" t="s">
        <v>68</v>
      </c>
      <c r="E5" s="25"/>
      <c r="F5" s="25"/>
      <c r="G5" s="25"/>
      <c r="H5" s="25"/>
    </row>
    <row r="6" spans="1:21" ht="35.25" customHeight="1" x14ac:dyDescent="0.2">
      <c r="A6" s="77" t="s">
        <v>65</v>
      </c>
      <c r="B6" s="77"/>
      <c r="C6" s="25" t="s">
        <v>70</v>
      </c>
      <c r="E6" s="25"/>
      <c r="F6" s="25"/>
      <c r="G6" s="25"/>
      <c r="H6" s="25"/>
    </row>
    <row r="7" spans="1:21" ht="15" customHeight="1" x14ac:dyDescent="0.2">
      <c r="A7" s="14" t="s">
        <v>66</v>
      </c>
      <c r="C7" s="26" t="s">
        <v>48</v>
      </c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21" ht="15" customHeight="1" x14ac:dyDescent="0.2">
      <c r="B8" s="29"/>
      <c r="C8" s="30"/>
      <c r="D8" s="29"/>
      <c r="E8" s="29"/>
      <c r="F8" s="29"/>
      <c r="G8" s="29"/>
      <c r="H8" s="31"/>
      <c r="I8" s="31"/>
      <c r="J8" s="31"/>
      <c r="K8" s="31"/>
      <c r="L8" s="31"/>
      <c r="M8" s="29"/>
      <c r="N8" s="29"/>
      <c r="O8" s="32"/>
      <c r="P8" s="32"/>
      <c r="Q8" s="33"/>
    </row>
    <row r="9" spans="1:21" ht="15" customHeight="1" x14ac:dyDescent="0.2">
      <c r="B9" s="34"/>
      <c r="C9" s="35"/>
      <c r="D9" s="35"/>
      <c r="E9" s="35"/>
      <c r="F9" s="35"/>
      <c r="G9" s="35"/>
      <c r="H9" s="82" t="s">
        <v>14</v>
      </c>
      <c r="I9" s="82"/>
      <c r="J9" s="82"/>
      <c r="K9" s="82"/>
      <c r="L9" s="82"/>
      <c r="M9" s="82"/>
      <c r="N9" s="1"/>
      <c r="O9" s="1"/>
      <c r="P9" s="1"/>
    </row>
    <row r="10" spans="1:21" s="36" customFormat="1" ht="15" customHeight="1" x14ac:dyDescent="0.25">
      <c r="B10" s="34"/>
      <c r="C10" s="35"/>
      <c r="D10" s="35"/>
      <c r="E10" s="35"/>
      <c r="F10" s="35"/>
      <c r="G10" s="35"/>
      <c r="H10" s="81" t="s">
        <v>15</v>
      </c>
      <c r="I10" s="81"/>
      <c r="J10" s="81"/>
      <c r="K10" s="81"/>
      <c r="L10" s="81"/>
      <c r="M10" s="81"/>
    </row>
    <row r="11" spans="1:21" s="37" customFormat="1" ht="36" x14ac:dyDescent="0.2">
      <c r="A11" s="2" t="s">
        <v>56</v>
      </c>
      <c r="B11" s="3" t="s">
        <v>49</v>
      </c>
      <c r="C11" s="3" t="s">
        <v>57</v>
      </c>
      <c r="D11" s="4" t="s">
        <v>11</v>
      </c>
      <c r="E11" s="5" t="s">
        <v>58</v>
      </c>
      <c r="F11" s="4" t="s">
        <v>12</v>
      </c>
      <c r="G11" s="6" t="s">
        <v>29</v>
      </c>
      <c r="H11" s="3" t="s">
        <v>16</v>
      </c>
      <c r="I11" s="3" t="s">
        <v>9</v>
      </c>
      <c r="J11" s="3" t="s">
        <v>30</v>
      </c>
      <c r="K11" s="7" t="s">
        <v>59</v>
      </c>
      <c r="L11" s="7" t="s">
        <v>31</v>
      </c>
      <c r="M11" s="7" t="s">
        <v>71</v>
      </c>
      <c r="N11" s="3" t="s">
        <v>0</v>
      </c>
      <c r="O11" s="6" t="s">
        <v>13</v>
      </c>
      <c r="P11" s="6" t="s">
        <v>10</v>
      </c>
      <c r="Q11" s="6" t="s">
        <v>50</v>
      </c>
      <c r="R11" s="4" t="s">
        <v>1</v>
      </c>
      <c r="S11" s="6" t="s">
        <v>2</v>
      </c>
      <c r="T11" s="54"/>
      <c r="U11" s="54"/>
    </row>
    <row r="12" spans="1:21" s="62" customFormat="1" ht="24" x14ac:dyDescent="0.25">
      <c r="A12" s="40" t="s">
        <v>132</v>
      </c>
      <c r="B12" s="38">
        <v>1</v>
      </c>
      <c r="C12" s="39" t="s">
        <v>92</v>
      </c>
      <c r="D12" s="55" t="s">
        <v>7</v>
      </c>
      <c r="E12" s="55" t="s">
        <v>32</v>
      </c>
      <c r="F12" s="48" t="s">
        <v>74</v>
      </c>
      <c r="G12" s="43" t="s">
        <v>17</v>
      </c>
      <c r="H12" s="44">
        <v>8</v>
      </c>
      <c r="I12" s="44">
        <v>0</v>
      </c>
      <c r="J12" s="44">
        <v>0</v>
      </c>
      <c r="K12" s="44">
        <v>0</v>
      </c>
      <c r="L12" s="44">
        <v>0</v>
      </c>
      <c r="M12" s="46">
        <v>0</v>
      </c>
      <c r="N12" s="50">
        <v>3</v>
      </c>
      <c r="O12" s="38" t="s">
        <v>46</v>
      </c>
      <c r="P12" s="38" t="s">
        <v>47</v>
      </c>
      <c r="Q12" s="42" t="s">
        <v>62</v>
      </c>
      <c r="R12" s="39"/>
      <c r="S12" s="61"/>
      <c r="T12" s="59"/>
      <c r="U12" s="59"/>
    </row>
    <row r="13" spans="1:21" s="62" customFormat="1" x14ac:dyDescent="0.25">
      <c r="A13" s="40" t="s">
        <v>132</v>
      </c>
      <c r="B13" s="38">
        <v>1</v>
      </c>
      <c r="C13" s="39" t="s">
        <v>93</v>
      </c>
      <c r="D13" s="55" t="s">
        <v>35</v>
      </c>
      <c r="E13" s="55" t="s">
        <v>94</v>
      </c>
      <c r="F13" s="48" t="s">
        <v>73</v>
      </c>
      <c r="G13" s="43" t="s">
        <v>19</v>
      </c>
      <c r="H13" s="44">
        <v>8</v>
      </c>
      <c r="I13" s="44">
        <v>0</v>
      </c>
      <c r="J13" s="44">
        <v>0</v>
      </c>
      <c r="K13" s="44">
        <v>0</v>
      </c>
      <c r="L13" s="44">
        <v>0</v>
      </c>
      <c r="M13" s="46">
        <v>0</v>
      </c>
      <c r="N13" s="50">
        <v>2</v>
      </c>
      <c r="O13" s="50" t="s">
        <v>46</v>
      </c>
      <c r="P13" s="50" t="s">
        <v>47</v>
      </c>
      <c r="Q13" s="42" t="s">
        <v>62</v>
      </c>
      <c r="R13" s="39"/>
      <c r="S13" s="61"/>
      <c r="T13" s="59"/>
      <c r="U13" s="59"/>
    </row>
    <row r="14" spans="1:21" s="62" customFormat="1" ht="24" x14ac:dyDescent="0.25">
      <c r="A14" s="40" t="s">
        <v>132</v>
      </c>
      <c r="B14" s="38">
        <v>1</v>
      </c>
      <c r="C14" s="39" t="s">
        <v>95</v>
      </c>
      <c r="D14" s="55" t="s">
        <v>60</v>
      </c>
      <c r="E14" s="55" t="s">
        <v>96</v>
      </c>
      <c r="F14" s="48" t="s">
        <v>76</v>
      </c>
      <c r="G14" s="43" t="s">
        <v>51</v>
      </c>
      <c r="H14" s="44">
        <v>15</v>
      </c>
      <c r="I14" s="44">
        <v>0</v>
      </c>
      <c r="J14" s="44">
        <v>0</v>
      </c>
      <c r="K14" s="44">
        <v>0</v>
      </c>
      <c r="L14" s="44">
        <v>0</v>
      </c>
      <c r="M14" s="46">
        <v>0</v>
      </c>
      <c r="N14" s="50">
        <v>5</v>
      </c>
      <c r="O14" s="50" t="s">
        <v>46</v>
      </c>
      <c r="P14" s="50" t="s">
        <v>47</v>
      </c>
      <c r="Q14" s="42" t="s">
        <v>62</v>
      </c>
      <c r="R14" s="39"/>
      <c r="S14" s="61"/>
      <c r="T14" s="59"/>
      <c r="U14" s="59"/>
    </row>
    <row r="15" spans="1:21" s="62" customFormat="1" ht="24" x14ac:dyDescent="0.25">
      <c r="A15" s="40" t="s">
        <v>132</v>
      </c>
      <c r="B15" s="38">
        <v>1</v>
      </c>
      <c r="C15" s="39" t="s">
        <v>97</v>
      </c>
      <c r="D15" s="55" t="s">
        <v>39</v>
      </c>
      <c r="E15" s="55" t="s">
        <v>98</v>
      </c>
      <c r="F15" s="48" t="s">
        <v>78</v>
      </c>
      <c r="G15" s="43" t="s">
        <v>52</v>
      </c>
      <c r="H15" s="44">
        <v>12</v>
      </c>
      <c r="I15" s="44">
        <v>0</v>
      </c>
      <c r="J15" s="44">
        <v>0</v>
      </c>
      <c r="K15" s="44">
        <v>0</v>
      </c>
      <c r="L15" s="44">
        <v>0</v>
      </c>
      <c r="M15" s="46">
        <v>0</v>
      </c>
      <c r="N15" s="50">
        <v>3</v>
      </c>
      <c r="O15" s="50" t="s">
        <v>46</v>
      </c>
      <c r="P15" s="50" t="s">
        <v>47</v>
      </c>
      <c r="Q15" s="42" t="s">
        <v>62</v>
      </c>
      <c r="R15" s="39"/>
      <c r="S15" s="61"/>
      <c r="T15" s="59"/>
      <c r="U15" s="59"/>
    </row>
    <row r="16" spans="1:21" s="62" customFormat="1" x14ac:dyDescent="0.25">
      <c r="A16" s="40" t="s">
        <v>132</v>
      </c>
      <c r="B16" s="38">
        <v>1</v>
      </c>
      <c r="C16" s="39" t="s">
        <v>99</v>
      </c>
      <c r="D16" s="55" t="s">
        <v>3</v>
      </c>
      <c r="E16" s="55" t="s">
        <v>23</v>
      </c>
      <c r="F16" s="48" t="s">
        <v>72</v>
      </c>
      <c r="G16" s="43" t="s">
        <v>100</v>
      </c>
      <c r="H16" s="44">
        <v>15</v>
      </c>
      <c r="I16" s="44">
        <v>0</v>
      </c>
      <c r="J16" s="44">
        <v>0</v>
      </c>
      <c r="K16" s="44">
        <v>0</v>
      </c>
      <c r="L16" s="44">
        <v>0</v>
      </c>
      <c r="M16" s="46">
        <v>0</v>
      </c>
      <c r="N16" s="50">
        <v>5</v>
      </c>
      <c r="O16" s="38" t="s">
        <v>46</v>
      </c>
      <c r="P16" s="38" t="s">
        <v>47</v>
      </c>
      <c r="Q16" s="42" t="s">
        <v>62</v>
      </c>
      <c r="R16" s="39"/>
      <c r="S16" s="61"/>
      <c r="T16" s="59"/>
      <c r="U16" s="59"/>
    </row>
    <row r="17" spans="1:21" s="62" customFormat="1" ht="24" x14ac:dyDescent="0.25">
      <c r="A17" s="40" t="s">
        <v>132</v>
      </c>
      <c r="B17" s="38">
        <v>1</v>
      </c>
      <c r="C17" s="39" t="s">
        <v>101</v>
      </c>
      <c r="D17" s="55" t="s">
        <v>85</v>
      </c>
      <c r="E17" s="55" t="s">
        <v>86</v>
      </c>
      <c r="F17" s="48" t="s">
        <v>79</v>
      </c>
      <c r="G17" s="43" t="s">
        <v>102</v>
      </c>
      <c r="H17" s="44">
        <v>12</v>
      </c>
      <c r="I17" s="44">
        <v>0</v>
      </c>
      <c r="J17" s="44">
        <v>0</v>
      </c>
      <c r="K17" s="44">
        <v>0</v>
      </c>
      <c r="L17" s="44">
        <v>0</v>
      </c>
      <c r="M17" s="46">
        <v>0</v>
      </c>
      <c r="N17" s="50">
        <v>4</v>
      </c>
      <c r="O17" s="38" t="s">
        <v>131</v>
      </c>
      <c r="P17" s="38" t="s">
        <v>47</v>
      </c>
      <c r="Q17" s="42" t="s">
        <v>62</v>
      </c>
      <c r="R17" s="39"/>
      <c r="S17" s="61"/>
      <c r="T17" s="59"/>
      <c r="U17" s="59"/>
    </row>
    <row r="18" spans="1:21" s="62" customFormat="1" ht="24" x14ac:dyDescent="0.25">
      <c r="A18" s="40" t="s">
        <v>132</v>
      </c>
      <c r="B18" s="38">
        <v>1</v>
      </c>
      <c r="C18" s="39" t="s">
        <v>103</v>
      </c>
      <c r="D18" s="55" t="s">
        <v>4</v>
      </c>
      <c r="E18" s="55" t="s">
        <v>33</v>
      </c>
      <c r="F18" s="48" t="s">
        <v>75</v>
      </c>
      <c r="G18" s="43" t="s">
        <v>20</v>
      </c>
      <c r="H18" s="44">
        <v>18</v>
      </c>
      <c r="I18" s="44">
        <v>0</v>
      </c>
      <c r="J18" s="44">
        <v>0</v>
      </c>
      <c r="K18" s="44">
        <v>0</v>
      </c>
      <c r="L18" s="44">
        <v>0</v>
      </c>
      <c r="M18" s="46">
        <v>0</v>
      </c>
      <c r="N18" s="50">
        <v>5</v>
      </c>
      <c r="O18" s="50" t="s">
        <v>46</v>
      </c>
      <c r="P18" s="50" t="s">
        <v>47</v>
      </c>
      <c r="Q18" s="42" t="s">
        <v>62</v>
      </c>
      <c r="R18" s="39"/>
      <c r="S18" s="61"/>
      <c r="T18" s="59"/>
      <c r="U18" s="59"/>
    </row>
    <row r="19" spans="1:21" s="62" customFormat="1" ht="24" x14ac:dyDescent="0.25">
      <c r="A19" s="40" t="s">
        <v>132</v>
      </c>
      <c r="B19" s="38">
        <v>1</v>
      </c>
      <c r="C19" s="39" t="s">
        <v>104</v>
      </c>
      <c r="D19" s="55" t="s">
        <v>38</v>
      </c>
      <c r="E19" s="55" t="s">
        <v>105</v>
      </c>
      <c r="F19" s="48" t="s">
        <v>77</v>
      </c>
      <c r="G19" s="43" t="s">
        <v>55</v>
      </c>
      <c r="H19" s="44">
        <v>12</v>
      </c>
      <c r="I19" s="44">
        <v>0</v>
      </c>
      <c r="J19" s="44">
        <v>0</v>
      </c>
      <c r="K19" s="44">
        <v>0</v>
      </c>
      <c r="L19" s="44">
        <v>0</v>
      </c>
      <c r="M19" s="46">
        <v>0</v>
      </c>
      <c r="N19" s="50">
        <v>3</v>
      </c>
      <c r="O19" s="50" t="s">
        <v>46</v>
      </c>
      <c r="P19" s="50" t="s">
        <v>47</v>
      </c>
      <c r="Q19" s="42" t="s">
        <v>62</v>
      </c>
      <c r="R19" s="39"/>
      <c r="S19" s="61"/>
      <c r="T19" s="59"/>
      <c r="U19" s="59"/>
    </row>
    <row r="20" spans="1:21" s="59" customFormat="1" x14ac:dyDescent="0.25">
      <c r="A20" s="83" t="s">
        <v>28</v>
      </c>
      <c r="B20" s="84"/>
      <c r="C20" s="84"/>
      <c r="D20" s="84"/>
      <c r="E20" s="84"/>
      <c r="F20" s="84"/>
      <c r="G20" s="84"/>
      <c r="H20" s="49">
        <f>SUM(H12:H19)</f>
        <v>100</v>
      </c>
      <c r="I20" s="49">
        <f t="shared" ref="I20:N20" si="0">SUM(I12:I19)</f>
        <v>0</v>
      </c>
      <c r="J20" s="49">
        <f t="shared" si="0"/>
        <v>0</v>
      </c>
      <c r="K20" s="49">
        <f t="shared" si="0"/>
        <v>0</v>
      </c>
      <c r="L20" s="49">
        <f t="shared" si="0"/>
        <v>0</v>
      </c>
      <c r="M20" s="49">
        <f t="shared" si="0"/>
        <v>0</v>
      </c>
      <c r="N20" s="49">
        <f t="shared" si="0"/>
        <v>30</v>
      </c>
      <c r="O20" s="56"/>
      <c r="P20" s="56"/>
      <c r="Q20" s="57"/>
      <c r="R20" s="57"/>
      <c r="S20" s="57"/>
    </row>
    <row r="21" spans="1:21" s="59" customFormat="1" x14ac:dyDescent="0.25">
      <c r="A21" s="40" t="s">
        <v>132</v>
      </c>
      <c r="B21" s="52">
        <v>2</v>
      </c>
      <c r="C21" s="53" t="s">
        <v>106</v>
      </c>
      <c r="D21" s="51" t="s">
        <v>37</v>
      </c>
      <c r="E21" s="47" t="s">
        <v>107</v>
      </c>
      <c r="F21" s="42" t="s">
        <v>80</v>
      </c>
      <c r="G21" s="40" t="s">
        <v>21</v>
      </c>
      <c r="H21" s="41">
        <v>15</v>
      </c>
      <c r="I21" s="44">
        <v>0</v>
      </c>
      <c r="J21" s="44">
        <v>0</v>
      </c>
      <c r="K21" s="44">
        <v>0</v>
      </c>
      <c r="L21" s="44">
        <v>0</v>
      </c>
      <c r="M21" s="38">
        <v>0</v>
      </c>
      <c r="N21" s="38">
        <v>5</v>
      </c>
      <c r="O21" s="46" t="s">
        <v>46</v>
      </c>
      <c r="P21" s="46" t="s">
        <v>47</v>
      </c>
      <c r="Q21" s="42" t="s">
        <v>62</v>
      </c>
      <c r="R21" s="39"/>
      <c r="S21" s="58"/>
    </row>
    <row r="22" spans="1:21" s="59" customFormat="1" ht="24" x14ac:dyDescent="0.25">
      <c r="A22" s="40" t="s">
        <v>132</v>
      </c>
      <c r="B22" s="52">
        <v>2</v>
      </c>
      <c r="C22" s="53" t="s">
        <v>108</v>
      </c>
      <c r="D22" s="51" t="s">
        <v>40</v>
      </c>
      <c r="E22" s="47" t="s">
        <v>109</v>
      </c>
      <c r="F22" s="42" t="s">
        <v>76</v>
      </c>
      <c r="G22" s="40" t="s">
        <v>51</v>
      </c>
      <c r="H22" s="41">
        <v>18</v>
      </c>
      <c r="I22" s="44">
        <v>0</v>
      </c>
      <c r="J22" s="44">
        <v>0</v>
      </c>
      <c r="K22" s="44">
        <v>0</v>
      </c>
      <c r="L22" s="44">
        <v>0</v>
      </c>
      <c r="M22" s="38">
        <v>0</v>
      </c>
      <c r="N22" s="38">
        <v>5</v>
      </c>
      <c r="O22" s="38" t="s">
        <v>46</v>
      </c>
      <c r="P22" s="38" t="s">
        <v>47</v>
      </c>
      <c r="Q22" s="42" t="s">
        <v>62</v>
      </c>
      <c r="R22" s="39"/>
      <c r="S22" s="58"/>
    </row>
    <row r="23" spans="1:21" s="59" customFormat="1" x14ac:dyDescent="0.25">
      <c r="A23" s="40" t="s">
        <v>132</v>
      </c>
      <c r="B23" s="52">
        <v>2</v>
      </c>
      <c r="C23" s="53" t="s">
        <v>110</v>
      </c>
      <c r="D23" s="51" t="s">
        <v>36</v>
      </c>
      <c r="E23" s="47" t="s">
        <v>111</v>
      </c>
      <c r="F23" s="42" t="s">
        <v>76</v>
      </c>
      <c r="G23" s="40" t="s">
        <v>51</v>
      </c>
      <c r="H23" s="41">
        <v>20</v>
      </c>
      <c r="I23" s="44">
        <v>0</v>
      </c>
      <c r="J23" s="44">
        <v>0</v>
      </c>
      <c r="K23" s="44">
        <v>0</v>
      </c>
      <c r="L23" s="44">
        <v>0</v>
      </c>
      <c r="M23" s="38">
        <v>0</v>
      </c>
      <c r="N23" s="38">
        <v>6</v>
      </c>
      <c r="O23" s="38" t="s">
        <v>46</v>
      </c>
      <c r="P23" s="38" t="s">
        <v>47</v>
      </c>
      <c r="Q23" s="42" t="s">
        <v>62</v>
      </c>
      <c r="R23" s="39"/>
      <c r="S23" s="58"/>
    </row>
    <row r="24" spans="1:21" s="59" customFormat="1" x14ac:dyDescent="0.25">
      <c r="A24" s="40" t="s">
        <v>132</v>
      </c>
      <c r="B24" s="52">
        <v>2</v>
      </c>
      <c r="C24" s="53" t="s">
        <v>112</v>
      </c>
      <c r="D24" s="51" t="s">
        <v>8</v>
      </c>
      <c r="E24" s="47" t="s">
        <v>24</v>
      </c>
      <c r="F24" s="42" t="s">
        <v>72</v>
      </c>
      <c r="G24" s="40" t="s">
        <v>100</v>
      </c>
      <c r="H24" s="41">
        <v>15</v>
      </c>
      <c r="I24" s="44">
        <v>0</v>
      </c>
      <c r="J24" s="44">
        <v>0</v>
      </c>
      <c r="K24" s="44">
        <v>0</v>
      </c>
      <c r="L24" s="44">
        <v>0</v>
      </c>
      <c r="M24" s="38">
        <v>0</v>
      </c>
      <c r="N24" s="38">
        <v>5</v>
      </c>
      <c r="O24" s="38" t="s">
        <v>46</v>
      </c>
      <c r="P24" s="38" t="s">
        <v>47</v>
      </c>
      <c r="Q24" s="42" t="s">
        <v>62</v>
      </c>
      <c r="R24" s="39"/>
      <c r="S24" s="58"/>
    </row>
    <row r="25" spans="1:21" s="59" customFormat="1" x14ac:dyDescent="0.25">
      <c r="A25" s="40" t="s">
        <v>132</v>
      </c>
      <c r="B25" s="52">
        <v>2</v>
      </c>
      <c r="C25" s="53" t="s">
        <v>113</v>
      </c>
      <c r="D25" s="51" t="s">
        <v>6</v>
      </c>
      <c r="E25" s="47" t="s">
        <v>25</v>
      </c>
      <c r="F25" s="42" t="s">
        <v>114</v>
      </c>
      <c r="G25" s="40" t="s">
        <v>18</v>
      </c>
      <c r="H25" s="41">
        <v>8</v>
      </c>
      <c r="I25" s="44">
        <v>0</v>
      </c>
      <c r="J25" s="44">
        <v>0</v>
      </c>
      <c r="K25" s="44">
        <v>0</v>
      </c>
      <c r="L25" s="44">
        <v>0</v>
      </c>
      <c r="M25" s="38">
        <v>0</v>
      </c>
      <c r="N25" s="38">
        <v>2</v>
      </c>
      <c r="O25" s="38" t="s">
        <v>46</v>
      </c>
      <c r="P25" s="38" t="s">
        <v>47</v>
      </c>
      <c r="Q25" s="42" t="s">
        <v>62</v>
      </c>
      <c r="R25" s="39"/>
      <c r="S25" s="58"/>
    </row>
    <row r="26" spans="1:21" s="59" customFormat="1" x14ac:dyDescent="0.25">
      <c r="A26" s="40" t="s">
        <v>132</v>
      </c>
      <c r="B26" s="52">
        <v>2</v>
      </c>
      <c r="C26" s="53" t="s">
        <v>115</v>
      </c>
      <c r="D26" s="51" t="s">
        <v>87</v>
      </c>
      <c r="E26" s="47" t="s">
        <v>88</v>
      </c>
      <c r="F26" s="42" t="s">
        <v>76</v>
      </c>
      <c r="G26" s="40" t="s">
        <v>51</v>
      </c>
      <c r="H26" s="41">
        <v>12</v>
      </c>
      <c r="I26" s="44">
        <v>0</v>
      </c>
      <c r="J26" s="44">
        <v>0</v>
      </c>
      <c r="K26" s="44">
        <v>0</v>
      </c>
      <c r="L26" s="44">
        <v>0</v>
      </c>
      <c r="M26" s="38">
        <v>26</v>
      </c>
      <c r="N26" s="38">
        <v>4</v>
      </c>
      <c r="O26" s="50" t="s">
        <v>131</v>
      </c>
      <c r="P26" s="50" t="s">
        <v>47</v>
      </c>
      <c r="Q26" s="42" t="s">
        <v>62</v>
      </c>
      <c r="R26" s="39"/>
      <c r="S26" s="58"/>
    </row>
    <row r="27" spans="1:21" s="59" customFormat="1" ht="24" x14ac:dyDescent="0.25">
      <c r="A27" s="40" t="s">
        <v>132</v>
      </c>
      <c r="B27" s="52">
        <v>2</v>
      </c>
      <c r="C27" s="53" t="s">
        <v>116</v>
      </c>
      <c r="D27" s="51" t="s">
        <v>44</v>
      </c>
      <c r="E27" s="47" t="s">
        <v>117</v>
      </c>
      <c r="F27" s="42" t="s">
        <v>81</v>
      </c>
      <c r="G27" s="40" t="s">
        <v>118</v>
      </c>
      <c r="H27" s="41">
        <v>12</v>
      </c>
      <c r="I27" s="44">
        <v>0</v>
      </c>
      <c r="J27" s="44">
        <v>0</v>
      </c>
      <c r="K27" s="44">
        <v>0</v>
      </c>
      <c r="L27" s="44">
        <v>0</v>
      </c>
      <c r="M27" s="38">
        <v>0</v>
      </c>
      <c r="N27" s="38">
        <v>3</v>
      </c>
      <c r="O27" s="38" t="s">
        <v>46</v>
      </c>
      <c r="P27" s="38" t="s">
        <v>47</v>
      </c>
      <c r="Q27" s="42" t="s">
        <v>62</v>
      </c>
      <c r="R27" s="39"/>
      <c r="S27" s="58"/>
    </row>
    <row r="28" spans="1:21" s="60" customFormat="1" x14ac:dyDescent="0.25">
      <c r="A28" s="83" t="s">
        <v>28</v>
      </c>
      <c r="B28" s="84"/>
      <c r="C28" s="84"/>
      <c r="D28" s="84"/>
      <c r="E28" s="84"/>
      <c r="F28" s="84"/>
      <c r="G28" s="84"/>
      <c r="H28" s="49">
        <f>SUM(H21:H27)</f>
        <v>100</v>
      </c>
      <c r="I28" s="49">
        <f t="shared" ref="I28:N28" si="1">SUM(I21:I27)</f>
        <v>0</v>
      </c>
      <c r="J28" s="49">
        <f t="shared" si="1"/>
        <v>0</v>
      </c>
      <c r="K28" s="49">
        <f t="shared" si="1"/>
        <v>0</v>
      </c>
      <c r="L28" s="49">
        <f t="shared" si="1"/>
        <v>0</v>
      </c>
      <c r="M28" s="49">
        <f t="shared" si="1"/>
        <v>26</v>
      </c>
      <c r="N28" s="49">
        <f t="shared" si="1"/>
        <v>30</v>
      </c>
      <c r="O28" s="56"/>
      <c r="P28" s="56"/>
      <c r="Q28" s="57"/>
      <c r="R28" s="57"/>
      <c r="S28" s="57"/>
      <c r="T28" s="59"/>
      <c r="U28" s="59"/>
    </row>
    <row r="29" spans="1:21" s="59" customFormat="1" ht="24" x14ac:dyDescent="0.25">
      <c r="A29" s="40" t="s">
        <v>132</v>
      </c>
      <c r="B29" s="38">
        <v>3</v>
      </c>
      <c r="C29" s="40" t="s">
        <v>120</v>
      </c>
      <c r="D29" s="40" t="s">
        <v>41</v>
      </c>
      <c r="E29" s="40" t="s">
        <v>121</v>
      </c>
      <c r="F29" s="40" t="s">
        <v>76</v>
      </c>
      <c r="G29" s="40" t="s">
        <v>51</v>
      </c>
      <c r="H29" s="41">
        <v>20</v>
      </c>
      <c r="I29" s="44">
        <v>0</v>
      </c>
      <c r="J29" s="44">
        <v>0</v>
      </c>
      <c r="K29" s="44">
        <v>0</v>
      </c>
      <c r="L29" s="44">
        <v>0</v>
      </c>
      <c r="M29" s="41">
        <v>0</v>
      </c>
      <c r="N29" s="41">
        <v>6</v>
      </c>
      <c r="O29" s="38" t="s">
        <v>46</v>
      </c>
      <c r="P29" s="50" t="s">
        <v>47</v>
      </c>
      <c r="Q29" s="42" t="s">
        <v>62</v>
      </c>
      <c r="R29" s="38"/>
      <c r="S29" s="58"/>
    </row>
    <row r="30" spans="1:21" s="59" customFormat="1" x14ac:dyDescent="0.25">
      <c r="A30" s="40" t="s">
        <v>132</v>
      </c>
      <c r="B30" s="38">
        <v>3</v>
      </c>
      <c r="C30" s="40" t="s">
        <v>122</v>
      </c>
      <c r="D30" s="40" t="s">
        <v>61</v>
      </c>
      <c r="E30" s="40" t="s">
        <v>123</v>
      </c>
      <c r="F30" s="40" t="s">
        <v>83</v>
      </c>
      <c r="G30" s="40" t="s">
        <v>54</v>
      </c>
      <c r="H30" s="41">
        <v>18</v>
      </c>
      <c r="I30" s="44">
        <v>0</v>
      </c>
      <c r="J30" s="44">
        <v>0</v>
      </c>
      <c r="K30" s="44">
        <v>0</v>
      </c>
      <c r="L30" s="44">
        <v>0</v>
      </c>
      <c r="M30" s="41">
        <v>0</v>
      </c>
      <c r="N30" s="41">
        <v>5</v>
      </c>
      <c r="O30" s="38" t="s">
        <v>46</v>
      </c>
      <c r="P30" s="50" t="s">
        <v>47</v>
      </c>
      <c r="Q30" s="42" t="s">
        <v>62</v>
      </c>
      <c r="R30" s="38"/>
      <c r="S30" s="58"/>
    </row>
    <row r="31" spans="1:21" s="59" customFormat="1" x14ac:dyDescent="0.25">
      <c r="A31" s="40" t="s">
        <v>132</v>
      </c>
      <c r="B31" s="38">
        <v>3</v>
      </c>
      <c r="C31" s="40" t="s">
        <v>124</v>
      </c>
      <c r="D31" s="40" t="s">
        <v>45</v>
      </c>
      <c r="E31" s="40" t="s">
        <v>125</v>
      </c>
      <c r="F31" s="40" t="s">
        <v>84</v>
      </c>
      <c r="G31" s="40" t="s">
        <v>53</v>
      </c>
      <c r="H31" s="41">
        <v>8</v>
      </c>
      <c r="I31" s="44">
        <v>0</v>
      </c>
      <c r="J31" s="44">
        <v>0</v>
      </c>
      <c r="K31" s="44">
        <v>0</v>
      </c>
      <c r="L31" s="44">
        <v>0</v>
      </c>
      <c r="M31" s="41">
        <v>0</v>
      </c>
      <c r="N31" s="41">
        <v>2</v>
      </c>
      <c r="O31" s="41" t="s">
        <v>131</v>
      </c>
      <c r="P31" s="41" t="s">
        <v>47</v>
      </c>
      <c r="Q31" s="42" t="s">
        <v>62</v>
      </c>
      <c r="R31" s="38"/>
      <c r="S31" s="58"/>
    </row>
    <row r="32" spans="1:21" s="59" customFormat="1" ht="24" x14ac:dyDescent="0.25">
      <c r="A32" s="40" t="s">
        <v>132</v>
      </c>
      <c r="B32" s="38">
        <v>3</v>
      </c>
      <c r="C32" s="40" t="s">
        <v>126</v>
      </c>
      <c r="D32" s="40" t="s">
        <v>42</v>
      </c>
      <c r="E32" s="40" t="s">
        <v>127</v>
      </c>
      <c r="F32" s="40" t="s">
        <v>76</v>
      </c>
      <c r="G32" s="40" t="s">
        <v>51</v>
      </c>
      <c r="H32" s="41">
        <v>18</v>
      </c>
      <c r="I32" s="44">
        <v>0</v>
      </c>
      <c r="J32" s="44">
        <v>0</v>
      </c>
      <c r="K32" s="44">
        <v>0</v>
      </c>
      <c r="L32" s="44">
        <v>0</v>
      </c>
      <c r="M32" s="41">
        <v>0</v>
      </c>
      <c r="N32" s="41">
        <v>5</v>
      </c>
      <c r="O32" s="38" t="s">
        <v>46</v>
      </c>
      <c r="P32" s="50" t="s">
        <v>47</v>
      </c>
      <c r="Q32" s="42" t="s">
        <v>62</v>
      </c>
      <c r="R32" s="38"/>
      <c r="S32" s="58"/>
    </row>
    <row r="33" spans="1:21" s="59" customFormat="1" ht="24" x14ac:dyDescent="0.25">
      <c r="A33" s="40" t="s">
        <v>132</v>
      </c>
      <c r="B33" s="38">
        <v>3</v>
      </c>
      <c r="C33" s="40" t="s">
        <v>128</v>
      </c>
      <c r="D33" s="40" t="s">
        <v>43</v>
      </c>
      <c r="E33" s="40" t="s">
        <v>129</v>
      </c>
      <c r="F33" s="40" t="s">
        <v>77</v>
      </c>
      <c r="G33" s="40" t="s">
        <v>55</v>
      </c>
      <c r="H33" s="41">
        <v>12</v>
      </c>
      <c r="I33" s="44">
        <v>0</v>
      </c>
      <c r="J33" s="44">
        <v>0</v>
      </c>
      <c r="K33" s="44">
        <v>0</v>
      </c>
      <c r="L33" s="44">
        <v>0</v>
      </c>
      <c r="M33" s="41">
        <v>0</v>
      </c>
      <c r="N33" s="41">
        <v>4</v>
      </c>
      <c r="O33" s="38" t="s">
        <v>46</v>
      </c>
      <c r="P33" s="50" t="s">
        <v>47</v>
      </c>
      <c r="Q33" s="42" t="s">
        <v>62</v>
      </c>
      <c r="R33" s="38"/>
      <c r="S33" s="58"/>
    </row>
    <row r="34" spans="1:21" s="59" customFormat="1" x14ac:dyDescent="0.25">
      <c r="A34" s="40" t="s">
        <v>132</v>
      </c>
      <c r="B34" s="38">
        <v>3</v>
      </c>
      <c r="C34" s="40" t="s">
        <v>130</v>
      </c>
      <c r="D34" s="40" t="s">
        <v>89</v>
      </c>
      <c r="E34" s="40" t="s">
        <v>90</v>
      </c>
      <c r="F34" s="40" t="s">
        <v>76</v>
      </c>
      <c r="G34" s="40" t="s">
        <v>51</v>
      </c>
      <c r="H34" s="41">
        <v>12</v>
      </c>
      <c r="I34" s="44">
        <v>0</v>
      </c>
      <c r="J34" s="44">
        <v>0</v>
      </c>
      <c r="K34" s="44">
        <v>0</v>
      </c>
      <c r="L34" s="44">
        <v>0</v>
      </c>
      <c r="M34" s="41">
        <v>26</v>
      </c>
      <c r="N34" s="41">
        <v>4</v>
      </c>
      <c r="O34" s="50" t="s">
        <v>131</v>
      </c>
      <c r="P34" s="50" t="s">
        <v>47</v>
      </c>
      <c r="Q34" s="42" t="s">
        <v>62</v>
      </c>
      <c r="R34" s="38"/>
      <c r="S34" s="58"/>
    </row>
    <row r="35" spans="1:21" s="59" customFormat="1" x14ac:dyDescent="0.25">
      <c r="A35" s="40" t="s">
        <v>132</v>
      </c>
      <c r="B35" s="52">
        <v>3</v>
      </c>
      <c r="C35" s="53" t="s">
        <v>119</v>
      </c>
      <c r="D35" s="51" t="s">
        <v>5</v>
      </c>
      <c r="E35" s="47" t="s">
        <v>34</v>
      </c>
      <c r="F35" s="42" t="s">
        <v>82</v>
      </c>
      <c r="G35" s="40" t="s">
        <v>22</v>
      </c>
      <c r="H35" s="41">
        <v>12</v>
      </c>
      <c r="I35" s="44">
        <v>0</v>
      </c>
      <c r="J35" s="44">
        <v>0</v>
      </c>
      <c r="K35" s="44">
        <v>0</v>
      </c>
      <c r="L35" s="44">
        <v>0</v>
      </c>
      <c r="M35" s="38">
        <v>0</v>
      </c>
      <c r="N35" s="38">
        <v>4</v>
      </c>
      <c r="O35" s="38" t="s">
        <v>46</v>
      </c>
      <c r="P35" s="50" t="s">
        <v>47</v>
      </c>
      <c r="Q35" s="42" t="s">
        <v>62</v>
      </c>
      <c r="R35" s="39"/>
      <c r="S35" s="58"/>
    </row>
    <row r="36" spans="1:21" s="60" customFormat="1" x14ac:dyDescent="0.25">
      <c r="A36" s="83" t="s">
        <v>28</v>
      </c>
      <c r="B36" s="84"/>
      <c r="C36" s="84"/>
      <c r="D36" s="84"/>
      <c r="E36" s="84"/>
      <c r="F36" s="84"/>
      <c r="G36" s="84"/>
      <c r="H36" s="49">
        <f>SUM(H29:H35)</f>
        <v>100</v>
      </c>
      <c r="I36" s="49">
        <f t="shared" ref="I36:N36" si="2">SUM(I29:I35)</f>
        <v>0</v>
      </c>
      <c r="J36" s="49">
        <f t="shared" si="2"/>
        <v>0</v>
      </c>
      <c r="K36" s="49">
        <f t="shared" si="2"/>
        <v>0</v>
      </c>
      <c r="L36" s="49">
        <f t="shared" si="2"/>
        <v>0</v>
      </c>
      <c r="M36" s="49">
        <f t="shared" si="2"/>
        <v>26</v>
      </c>
      <c r="N36" s="49">
        <f t="shared" si="2"/>
        <v>30</v>
      </c>
      <c r="O36" s="56"/>
      <c r="P36" s="56"/>
      <c r="Q36" s="57"/>
      <c r="R36" s="57"/>
      <c r="S36" s="57"/>
      <c r="T36" s="59"/>
      <c r="U36" s="59"/>
    </row>
    <row r="37" spans="1:21" s="60" customFormat="1" x14ac:dyDescent="0.25">
      <c r="A37" s="78" t="s">
        <v>28</v>
      </c>
      <c r="B37" s="79"/>
      <c r="C37" s="79"/>
      <c r="D37" s="79"/>
      <c r="E37" s="79"/>
      <c r="F37" s="79"/>
      <c r="G37" s="80"/>
      <c r="H37" s="63">
        <f>H20+H28+H36</f>
        <v>300</v>
      </c>
      <c r="I37" s="63">
        <f t="shared" ref="I37:N37" si="3">I20+I28+I36</f>
        <v>0</v>
      </c>
      <c r="J37" s="63">
        <f t="shared" si="3"/>
        <v>0</v>
      </c>
      <c r="K37" s="63">
        <f t="shared" si="3"/>
        <v>0</v>
      </c>
      <c r="L37" s="63">
        <f t="shared" si="3"/>
        <v>0</v>
      </c>
      <c r="M37" s="63">
        <f t="shared" si="3"/>
        <v>52</v>
      </c>
      <c r="N37" s="63">
        <f t="shared" si="3"/>
        <v>90</v>
      </c>
      <c r="O37" s="63"/>
      <c r="P37" s="63"/>
      <c r="Q37" s="64"/>
      <c r="R37" s="64"/>
      <c r="S37" s="64"/>
      <c r="T37" s="59"/>
      <c r="U37" s="59"/>
    </row>
  </sheetData>
  <sheetProtection algorithmName="SHA-512" hashValue="NSRQG0QC79E/ZQy+7RLFb4DitvAdzZ8ABmsPqbG2hxO312dp+Vv46CczM2i+jzbqSdPhPpKpaB80in+eX8xfuQ==" saltValue="DH1xNTdiHlHZoSpo90PiOg==" spinCount="100000" sheet="1" objects="1" scenarios="1" selectLockedCells="1" selectUnlockedCells="1"/>
  <sortState xmlns:xlrd2="http://schemas.microsoft.com/office/spreadsheetml/2017/richdata2" ref="A29:U35">
    <sortCondition ref="D29:D35"/>
  </sortState>
  <mergeCells count="7">
    <mergeCell ref="A6:B6"/>
    <mergeCell ref="A37:G37"/>
    <mergeCell ref="H10:M10"/>
    <mergeCell ref="H9:M9"/>
    <mergeCell ref="A20:G20"/>
    <mergeCell ref="A28:G28"/>
    <mergeCell ref="A36:G36"/>
  </mergeCells>
  <conditionalFormatting sqref="O29:P29">
    <cfRule type="duplicateValues" dxfId="2" priority="3"/>
    <cfRule type="duplicateValues" dxfId="1" priority="4"/>
  </conditionalFormatting>
  <conditionalFormatting sqref="O30:P30">
    <cfRule type="duplicateValues" dxfId="0" priority="1"/>
  </conditionalFormatting>
  <printOptions horizontalCentered="1"/>
  <pageMargins left="0.39370078740157483" right="0.39370078740157483" top="0.78740157480314965" bottom="0.78740157480314965" header="0.31496062992125984" footer="0.31496062992125984"/>
  <pageSetup paperSize="9" scale="65" fitToWidth="0" fitToHeight="0" orientation="landscape" r:id="rId1"/>
  <headerFooter>
    <oddFooter>&amp;R&amp;N /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9F1C-ADF4-4B96-AAA3-FE27BC5C397F}">
  <dimension ref="A1:F34"/>
  <sheetViews>
    <sheetView view="pageBreakPreview" zoomScaleNormal="100" zoomScaleSheetLayoutView="100" workbookViewId="0"/>
  </sheetViews>
  <sheetFormatPr defaultRowHeight="15.75" x14ac:dyDescent="0.25"/>
  <cols>
    <col min="1" max="1" width="109.140625" style="76" customWidth="1"/>
    <col min="2" max="2" width="24.7109375" style="76" customWidth="1"/>
    <col min="3" max="16384" width="9.140625" style="69"/>
  </cols>
  <sheetData>
    <row r="1" spans="1:6" ht="15" x14ac:dyDescent="0.25">
      <c r="A1" s="66" t="s">
        <v>133</v>
      </c>
      <c r="B1" s="67" t="s">
        <v>134</v>
      </c>
      <c r="C1" s="68"/>
      <c r="D1" s="68"/>
      <c r="E1" s="68"/>
      <c r="F1" s="68"/>
    </row>
    <row r="2" spans="1:6" ht="15" x14ac:dyDescent="0.25">
      <c r="A2" s="70" t="s">
        <v>135</v>
      </c>
      <c r="B2" s="71" t="s">
        <v>136</v>
      </c>
      <c r="C2" s="68"/>
      <c r="D2" s="68"/>
      <c r="E2" s="68"/>
      <c r="F2" s="68"/>
    </row>
    <row r="3" spans="1:6" ht="15" x14ac:dyDescent="0.25">
      <c r="A3" s="70"/>
      <c r="B3" s="71"/>
      <c r="C3" s="68"/>
      <c r="D3" s="68"/>
      <c r="E3" s="68"/>
      <c r="F3" s="68"/>
    </row>
    <row r="4" spans="1:6" ht="15" x14ac:dyDescent="0.25">
      <c r="A4" s="66" t="s">
        <v>137</v>
      </c>
      <c r="B4" s="72"/>
      <c r="C4" s="68"/>
      <c r="D4" s="68"/>
      <c r="E4" s="68"/>
      <c r="F4" s="68"/>
    </row>
    <row r="5" spans="1:6" ht="15" x14ac:dyDescent="0.25">
      <c r="A5" s="70" t="s">
        <v>138</v>
      </c>
      <c r="B5" s="71" t="s">
        <v>139</v>
      </c>
      <c r="C5" s="68"/>
      <c r="D5" s="68"/>
      <c r="E5" s="68"/>
      <c r="F5" s="68"/>
    </row>
    <row r="6" spans="1:6" ht="15" x14ac:dyDescent="0.25">
      <c r="A6" s="70" t="s">
        <v>140</v>
      </c>
      <c r="B6" s="71" t="s">
        <v>141</v>
      </c>
      <c r="C6" s="68"/>
      <c r="D6" s="68"/>
      <c r="E6" s="68"/>
      <c r="F6" s="68"/>
    </row>
    <row r="7" spans="1:6" ht="15" x14ac:dyDescent="0.25">
      <c r="A7" s="70" t="s">
        <v>142</v>
      </c>
      <c r="B7" s="71" t="s">
        <v>143</v>
      </c>
      <c r="C7" s="68"/>
      <c r="D7" s="68"/>
      <c r="E7" s="68"/>
      <c r="F7" s="68"/>
    </row>
    <row r="8" spans="1:6" ht="15" x14ac:dyDescent="0.25">
      <c r="A8" s="73" t="s">
        <v>144</v>
      </c>
      <c r="B8" s="71" t="s">
        <v>145</v>
      </c>
      <c r="C8" s="74"/>
      <c r="D8" s="68"/>
      <c r="E8" s="68"/>
      <c r="F8" s="68"/>
    </row>
    <row r="9" spans="1:6" ht="15" x14ac:dyDescent="0.25">
      <c r="A9" s="73" t="s">
        <v>146</v>
      </c>
      <c r="B9" s="71" t="s">
        <v>147</v>
      </c>
      <c r="C9" s="68"/>
      <c r="D9" s="68"/>
      <c r="E9" s="68"/>
      <c r="F9" s="68"/>
    </row>
    <row r="10" spans="1:6" ht="15" x14ac:dyDescent="0.25">
      <c r="A10" s="73" t="s">
        <v>148</v>
      </c>
      <c r="B10" s="71" t="s">
        <v>149</v>
      </c>
      <c r="C10" s="68"/>
      <c r="D10" s="68"/>
      <c r="E10" s="68"/>
      <c r="F10" s="68"/>
    </row>
    <row r="11" spans="1:6" ht="15" x14ac:dyDescent="0.25">
      <c r="A11" s="70"/>
      <c r="B11" s="71"/>
      <c r="C11" s="68"/>
      <c r="D11" s="68"/>
      <c r="E11" s="68"/>
      <c r="F11" s="68"/>
    </row>
    <row r="12" spans="1:6" ht="15" x14ac:dyDescent="0.25">
      <c r="A12" s="70" t="s">
        <v>150</v>
      </c>
      <c r="B12" s="71"/>
      <c r="C12" s="68"/>
      <c r="D12" s="68"/>
      <c r="E12" s="68"/>
      <c r="F12" s="68"/>
    </row>
    <row r="13" spans="1:6" ht="15" x14ac:dyDescent="0.25">
      <c r="A13" s="70"/>
      <c r="B13" s="71"/>
      <c r="C13" s="68"/>
      <c r="D13" s="68"/>
      <c r="E13" s="68"/>
      <c r="F13" s="68"/>
    </row>
    <row r="14" spans="1:6" ht="15" x14ac:dyDescent="0.25">
      <c r="A14" s="66" t="s">
        <v>151</v>
      </c>
      <c r="B14" s="72"/>
      <c r="C14" s="68"/>
      <c r="D14" s="68"/>
      <c r="E14" s="68"/>
      <c r="F14" s="68"/>
    </row>
    <row r="15" spans="1:6" ht="15" x14ac:dyDescent="0.25">
      <c r="A15" s="70" t="s">
        <v>152</v>
      </c>
      <c r="B15" s="71"/>
      <c r="C15" s="68"/>
      <c r="D15" s="68"/>
      <c r="E15" s="68"/>
      <c r="F15" s="68"/>
    </row>
    <row r="16" spans="1:6" ht="15" x14ac:dyDescent="0.25">
      <c r="A16" s="75" t="s">
        <v>153</v>
      </c>
      <c r="B16" s="71" t="s">
        <v>154</v>
      </c>
      <c r="C16" s="68"/>
      <c r="D16" s="68"/>
      <c r="E16" s="68"/>
      <c r="F16" s="68"/>
    </row>
    <row r="17" spans="1:6" ht="15" x14ac:dyDescent="0.25">
      <c r="A17" s="75" t="s">
        <v>155</v>
      </c>
      <c r="B17" s="71" t="s">
        <v>156</v>
      </c>
      <c r="C17" s="68"/>
      <c r="D17" s="68"/>
      <c r="E17" s="68"/>
      <c r="F17" s="68"/>
    </row>
    <row r="18" spans="1:6" ht="15" x14ac:dyDescent="0.25">
      <c r="A18" s="73" t="s">
        <v>157</v>
      </c>
      <c r="B18" s="71" t="s">
        <v>158</v>
      </c>
      <c r="C18" s="74"/>
      <c r="D18" s="68"/>
      <c r="E18" s="68"/>
      <c r="F18" s="68"/>
    </row>
    <row r="19" spans="1:6" ht="15" x14ac:dyDescent="0.25">
      <c r="A19" s="75" t="s">
        <v>159</v>
      </c>
      <c r="B19" s="71" t="s">
        <v>160</v>
      </c>
      <c r="C19" s="74"/>
      <c r="D19" s="68"/>
      <c r="E19" s="68"/>
      <c r="F19" s="68"/>
    </row>
    <row r="20" spans="1:6" ht="15" x14ac:dyDescent="0.25">
      <c r="A20" s="75" t="s">
        <v>161</v>
      </c>
      <c r="B20" s="71" t="s">
        <v>162</v>
      </c>
      <c r="C20" s="68"/>
      <c r="D20" s="68"/>
      <c r="E20" s="68"/>
      <c r="F20" s="68"/>
    </row>
    <row r="21" spans="1:6" ht="15" x14ac:dyDescent="0.25">
      <c r="A21" s="73" t="s">
        <v>163</v>
      </c>
      <c r="B21" s="71" t="s">
        <v>164</v>
      </c>
      <c r="C21" s="74"/>
      <c r="D21" s="68"/>
      <c r="E21" s="68"/>
      <c r="F21" s="68"/>
    </row>
    <row r="22" spans="1:6" ht="15" x14ac:dyDescent="0.25">
      <c r="A22" s="75" t="s">
        <v>165</v>
      </c>
      <c r="B22" s="71" t="s">
        <v>166</v>
      </c>
      <c r="C22" s="74"/>
      <c r="D22" s="68"/>
      <c r="E22" s="68"/>
      <c r="F22" s="68"/>
    </row>
    <row r="23" spans="1:6" ht="15" x14ac:dyDescent="0.25">
      <c r="A23" s="75" t="s">
        <v>167</v>
      </c>
      <c r="B23" s="71" t="s">
        <v>168</v>
      </c>
      <c r="C23" s="68"/>
      <c r="D23" s="68"/>
      <c r="E23" s="68"/>
      <c r="F23" s="68"/>
    </row>
    <row r="24" spans="1:6" ht="15" x14ac:dyDescent="0.25">
      <c r="A24" s="75" t="s">
        <v>169</v>
      </c>
      <c r="B24" s="71" t="s">
        <v>170</v>
      </c>
      <c r="C24" s="68"/>
      <c r="D24" s="68"/>
      <c r="E24" s="68"/>
      <c r="F24" s="68"/>
    </row>
    <row r="25" spans="1:6" ht="15" x14ac:dyDescent="0.25">
      <c r="A25" s="70"/>
      <c r="B25" s="71"/>
      <c r="C25" s="68"/>
      <c r="D25" s="68"/>
      <c r="E25" s="68"/>
      <c r="F25" s="68"/>
    </row>
    <row r="26" spans="1:6" ht="15" x14ac:dyDescent="0.25">
      <c r="A26" s="66" t="s">
        <v>171</v>
      </c>
      <c r="B26" s="67"/>
      <c r="C26" s="68"/>
      <c r="D26" s="68"/>
      <c r="E26" s="68"/>
      <c r="F26" s="68"/>
    </row>
    <row r="27" spans="1:6" ht="15" x14ac:dyDescent="0.25">
      <c r="A27" s="70" t="s">
        <v>172</v>
      </c>
      <c r="B27" s="71"/>
      <c r="C27" s="68"/>
      <c r="D27" s="68"/>
      <c r="E27" s="68"/>
      <c r="F27" s="68"/>
    </row>
    <row r="28" spans="1:6" ht="15" x14ac:dyDescent="0.25">
      <c r="A28" s="75" t="s">
        <v>173</v>
      </c>
      <c r="B28" s="71" t="s">
        <v>174</v>
      </c>
      <c r="C28" s="68"/>
      <c r="D28" s="68"/>
      <c r="E28" s="68"/>
      <c r="F28" s="68"/>
    </row>
    <row r="29" spans="1:6" ht="15" x14ac:dyDescent="0.25">
      <c r="A29" s="73" t="s">
        <v>175</v>
      </c>
      <c r="B29" s="71" t="s">
        <v>176</v>
      </c>
      <c r="C29" s="68"/>
      <c r="D29" s="68"/>
      <c r="E29" s="68"/>
      <c r="F29" s="68"/>
    </row>
    <row r="30" spans="1:6" ht="25.5" x14ac:dyDescent="0.25">
      <c r="A30" s="73" t="s">
        <v>177</v>
      </c>
      <c r="B30" s="71" t="s">
        <v>178</v>
      </c>
      <c r="C30" s="68"/>
      <c r="D30" s="68"/>
      <c r="E30" s="68"/>
      <c r="F30" s="68"/>
    </row>
    <row r="31" spans="1:6" ht="25.5" x14ac:dyDescent="0.25">
      <c r="A31" s="73" t="s">
        <v>179</v>
      </c>
      <c r="B31" s="71" t="s">
        <v>180</v>
      </c>
      <c r="C31" s="68"/>
      <c r="D31" s="68"/>
      <c r="E31" s="68"/>
      <c r="F31" s="68"/>
    </row>
    <row r="32" spans="1:6" ht="15" x14ac:dyDescent="0.25">
      <c r="A32" s="70"/>
      <c r="B32" s="71"/>
      <c r="C32" s="68"/>
      <c r="D32" s="68"/>
      <c r="E32" s="68"/>
      <c r="F32" s="68"/>
    </row>
    <row r="33" spans="1:6" ht="15" x14ac:dyDescent="0.25">
      <c r="A33" s="73" t="s">
        <v>181</v>
      </c>
      <c r="B33" s="71" t="s">
        <v>182</v>
      </c>
      <c r="C33" s="68"/>
      <c r="D33" s="68"/>
      <c r="E33" s="68"/>
      <c r="F33" s="68"/>
    </row>
    <row r="34" spans="1:6" ht="15" x14ac:dyDescent="0.25">
      <c r="A34" s="70"/>
      <c r="B34" s="70"/>
      <c r="C34" s="68"/>
      <c r="D34" s="68"/>
      <c r="E34" s="68"/>
      <c r="F34" s="68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Levelező</vt:lpstr>
      <vt:lpstr>Rövidítések</vt:lpstr>
      <vt:lpstr>Levelező!Nyomtatási_cím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Szalai Ferenc</cp:lastModifiedBy>
  <cp:lastPrinted>2021-04-11T12:21:45Z</cp:lastPrinted>
  <dcterms:created xsi:type="dcterms:W3CDTF">2015-10-08T11:24:59Z</dcterms:created>
  <dcterms:modified xsi:type="dcterms:W3CDTF">2021-09-18T21:01:00Z</dcterms:modified>
</cp:coreProperties>
</file>