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C51C260-B415-480A-A8D7-4CC323EA522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calcPr calcId="181029"/>
  <extLst>
    <ext uri="GoogleSheetsCustomDataVersion1">
      <go:sheetsCustomData xmlns:go="http://customooxmlschemas.google.com/" r:id="rId7" roundtripDataSignature="AMtx7mj1d9sq99z28tsA1Vh8bj8BQUAQfw=="/>
    </ext>
  </extLst>
</workbook>
</file>

<file path=xl/calcChain.xml><?xml version="1.0" encoding="utf-8"?>
<calcChain xmlns="http://schemas.openxmlformats.org/spreadsheetml/2006/main">
  <c r="I75" i="1" l="1"/>
  <c r="J75" i="1"/>
  <c r="K75" i="1"/>
  <c r="L75" i="1"/>
  <c r="M75" i="1"/>
  <c r="N75" i="1"/>
  <c r="O75" i="1"/>
  <c r="P75" i="1"/>
  <c r="Q75" i="1"/>
  <c r="H75" i="1"/>
  <c r="I95" i="1"/>
  <c r="J95" i="1"/>
  <c r="K95" i="1"/>
  <c r="L95" i="1"/>
  <c r="M95" i="1"/>
  <c r="N95" i="1"/>
  <c r="O95" i="1"/>
  <c r="P95" i="1"/>
  <c r="Q95" i="1"/>
  <c r="H95" i="1"/>
  <c r="I114" i="1"/>
  <c r="J114" i="1"/>
  <c r="K114" i="1"/>
  <c r="L114" i="1"/>
  <c r="M114" i="1"/>
  <c r="N114" i="1"/>
  <c r="O114" i="1"/>
  <c r="P114" i="1"/>
  <c r="Q114" i="1"/>
  <c r="H114" i="1"/>
  <c r="I60" i="1"/>
  <c r="J60" i="1"/>
  <c r="K60" i="1"/>
  <c r="L60" i="1"/>
  <c r="M60" i="1"/>
  <c r="N60" i="1"/>
  <c r="O60" i="1"/>
  <c r="P60" i="1"/>
  <c r="Q60" i="1"/>
  <c r="H60" i="1"/>
  <c r="J37" i="1"/>
  <c r="M37" i="1"/>
  <c r="N37" i="1"/>
  <c r="O37" i="1"/>
  <c r="P37" i="1"/>
  <c r="Q37" i="1"/>
  <c r="I23" i="1"/>
  <c r="J23" i="1"/>
  <c r="K23" i="1"/>
  <c r="L23" i="1"/>
  <c r="M23" i="1"/>
  <c r="N23" i="1"/>
  <c r="O23" i="1"/>
  <c r="P23" i="1"/>
  <c r="Q23" i="1"/>
  <c r="H23" i="1"/>
  <c r="Q68" i="1"/>
  <c r="P68" i="1"/>
  <c r="O68" i="1"/>
  <c r="N68" i="1"/>
  <c r="M68" i="1"/>
  <c r="K68" i="1"/>
  <c r="J68" i="1"/>
  <c r="L68" i="1"/>
  <c r="I68" i="1"/>
  <c r="H68" i="1"/>
  <c r="Q50" i="1"/>
  <c r="P50" i="1"/>
  <c r="O50" i="1"/>
  <c r="N50" i="1"/>
  <c r="M50" i="1"/>
  <c r="J50" i="1"/>
  <c r="L50" i="1"/>
  <c r="K50" i="1"/>
  <c r="H50" i="1"/>
  <c r="L37" i="1"/>
  <c r="K37" i="1"/>
  <c r="I37" i="1"/>
  <c r="H37" i="1"/>
  <c r="L76" i="1" l="1"/>
  <c r="Q76" i="1"/>
  <c r="K76" i="1"/>
  <c r="H76" i="1"/>
  <c r="I50" i="1"/>
  <c r="I76" i="1" s="1"/>
</calcChain>
</file>

<file path=xl/sharedStrings.xml><?xml version="1.0" encoding="utf-8"?>
<sst xmlns="http://schemas.openxmlformats.org/spreadsheetml/2006/main" count="891" uniqueCount="423">
  <si>
    <t>Magyar Agrár- és Élettudományi Egyetem</t>
  </si>
  <si>
    <t>Rippl-Rónai Művészeti Intézet</t>
  </si>
  <si>
    <t>Szak neve:</t>
  </si>
  <si>
    <t>Kézműves tárgykultúra alapképzési szak (BA) (nappali munkarend)</t>
  </si>
  <si>
    <t xml:space="preserve">Szakfelelős: </t>
  </si>
  <si>
    <t>Prof. habil Deli Ágnes DLA (Kaposvári Campus)</t>
  </si>
  <si>
    <t>Szakkoordinátor:</t>
  </si>
  <si>
    <t>-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</si>
  <si>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</si>
  <si>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</si>
  <si>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</si>
  <si>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</si>
  <si>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</si>
  <si>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</si>
  <si>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</si>
  <si>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</si>
  <si>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</si>
  <si>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</si>
  <si>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</si>
  <si>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</si>
  <si>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</si>
  <si>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</si>
  <si>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</si>
  <si>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</si>
  <si>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</si>
  <si>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</si>
  <si>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</si>
  <si>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</si>
  <si>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</si>
  <si>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</si>
  <si>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</si>
  <si>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</si>
  <si>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</si>
  <si>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</si>
  <si>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Művészettörténet 1.</t>
  </si>
  <si>
    <t>Szabó Zsófia</t>
  </si>
  <si>
    <t>P7XGXS</t>
  </si>
  <si>
    <t>V</t>
  </si>
  <si>
    <t>A</t>
  </si>
  <si>
    <t>Folk Art</t>
  </si>
  <si>
    <t>Kommunikációs és prezentációs stratégiák</t>
  </si>
  <si>
    <t>Communication and Presentation Strategies</t>
  </si>
  <si>
    <t>Barkóczy László</t>
  </si>
  <si>
    <t>IS97SB</t>
  </si>
  <si>
    <t>Színtani alapismeretek</t>
  </si>
  <si>
    <t>Gimesi Judit</t>
  </si>
  <si>
    <t>BZB3KW</t>
  </si>
  <si>
    <t>Mintázás 1.</t>
  </si>
  <si>
    <t>Moulding 1</t>
  </si>
  <si>
    <t>Sörös Rita</t>
  </si>
  <si>
    <t>Y65M0D</t>
  </si>
  <si>
    <t>Formatan 1.</t>
  </si>
  <si>
    <t>Deli Ágnes</t>
  </si>
  <si>
    <t>KGP5AD</t>
  </si>
  <si>
    <t>Testnevelés 1.</t>
  </si>
  <si>
    <t>Kovács Péter</t>
  </si>
  <si>
    <t>CV4JAN</t>
  </si>
  <si>
    <t>Specializáció</t>
  </si>
  <si>
    <t>B</t>
  </si>
  <si>
    <t>Angol nyelv 1.</t>
  </si>
  <si>
    <t>Varga Erika Erzsébet</t>
  </si>
  <si>
    <t>DKCUYW</t>
  </si>
  <si>
    <t>K</t>
  </si>
  <si>
    <t>szintfelmérő megírása</t>
  </si>
  <si>
    <t>Német nyelv 1.</t>
  </si>
  <si>
    <t>Gampel Istvánné</t>
  </si>
  <si>
    <t>EBJLV8</t>
  </si>
  <si>
    <t>Francia nyelv 1.</t>
  </si>
  <si>
    <t>Vizsnyiczai Zita</t>
  </si>
  <si>
    <t>NHWX8T</t>
  </si>
  <si>
    <t>Szabadon választható (″C″) tárgy</t>
  </si>
  <si>
    <t>C</t>
  </si>
  <si>
    <t>Összesen:</t>
  </si>
  <si>
    <t>Művészettörténet 2.</t>
  </si>
  <si>
    <t>Művészettörténet 1. (részleges)</t>
  </si>
  <si>
    <t>Esztétika</t>
  </si>
  <si>
    <t>Kovács Zoltán</t>
  </si>
  <si>
    <t>K2L699</t>
  </si>
  <si>
    <t>Gazdasági jogi ismeretek</t>
  </si>
  <si>
    <t>Business Law</t>
  </si>
  <si>
    <t>Szira Zoltán</t>
  </si>
  <si>
    <t>HRZHI6</t>
  </si>
  <si>
    <t>Tárgy és környezetkultúra 1.</t>
  </si>
  <si>
    <t>Design and Enviromental Culture 1</t>
  </si>
  <si>
    <t>Szőcs Éva Andrea</t>
  </si>
  <si>
    <t>GTWVIV</t>
  </si>
  <si>
    <t>Rajzolás-festés 1.</t>
  </si>
  <si>
    <t>Drawing and Painting 1</t>
  </si>
  <si>
    <t>Mátis Rita</t>
  </si>
  <si>
    <t>PM4VG0</t>
  </si>
  <si>
    <t>Mintázás 2.</t>
  </si>
  <si>
    <t>Moulding 2</t>
  </si>
  <si>
    <t>Mintázás 1. (teljes)</t>
  </si>
  <si>
    <t>Formatan 2.</t>
  </si>
  <si>
    <t>Formatan 1. (teljes)</t>
  </si>
  <si>
    <t>3D tárgytervezés, termékmodellezés 1.</t>
  </si>
  <si>
    <t>3D Object Design and Product Modelling 1</t>
  </si>
  <si>
    <t>Gyenes Zsolt</t>
  </si>
  <si>
    <t>F5PR4N</t>
  </si>
  <si>
    <t>Angol nyelv 2.</t>
  </si>
  <si>
    <t>Angol nyelv 1. (részleges)</t>
  </si>
  <si>
    <t>Német nyelv 2.</t>
  </si>
  <si>
    <t>Német nyelv 1. (részleges)</t>
  </si>
  <si>
    <t>Francia nyelv 2.</t>
  </si>
  <si>
    <t>Francia nyelv 1. (részleges)</t>
  </si>
  <si>
    <t>Művészettörténet 3.</t>
  </si>
  <si>
    <t>Művészettörténet 2. (részleges)</t>
  </si>
  <si>
    <t>Környezetvédelem</t>
  </si>
  <si>
    <t>Mátics Róbert</t>
  </si>
  <si>
    <t>TBYM02</t>
  </si>
  <si>
    <t>Tárgy és környezetkultúra 2.</t>
  </si>
  <si>
    <t>Design and Enviromental Culture 2</t>
  </si>
  <si>
    <t>Alternatív kézműves technikák 1.</t>
  </si>
  <si>
    <t>Alternative Craftsmanship Techniques 1</t>
  </si>
  <si>
    <t>Rajzolás-festés 2.</t>
  </si>
  <si>
    <t>Drawing and Painting 2</t>
  </si>
  <si>
    <t>Rajzolás-festés 1. (teljes)</t>
  </si>
  <si>
    <t>Kreatív minta-forma gyakorlatok</t>
  </si>
  <si>
    <t>Creative Moulding Practices</t>
  </si>
  <si>
    <t>3D tárgytervezés, termékmodellezés 2.</t>
  </si>
  <si>
    <t>3D Object Design and Product Modelling 2</t>
  </si>
  <si>
    <t>3D tárgytervezés, termékmodellezés 1. (teljes)</t>
  </si>
  <si>
    <t>Művésztelepi gyakorlat 1.</t>
  </si>
  <si>
    <t>Leitner Barna</t>
  </si>
  <si>
    <t>SWV606</t>
  </si>
  <si>
    <t>Művészeti szaknyelvi angol 1.</t>
  </si>
  <si>
    <t>English for Arts 1</t>
  </si>
  <si>
    <t>Széllné Gál Anett</t>
  </si>
  <si>
    <t>J2LQUX</t>
  </si>
  <si>
    <t>Angol nyelv 2. (teljes)</t>
  </si>
  <si>
    <t>Művészeti szaknyelvi német 1.</t>
  </si>
  <si>
    <t>German for Arts 1</t>
  </si>
  <si>
    <t>C4U35H</t>
  </si>
  <si>
    <t>Német nyelv 2. (teljes)</t>
  </si>
  <si>
    <t>Művészeti szaknyelvi francia 1.</t>
  </si>
  <si>
    <t>French for Arts 1</t>
  </si>
  <si>
    <t>M0MZSV</t>
  </si>
  <si>
    <t>Francia nyelv 2. (teljes)</t>
  </si>
  <si>
    <t>20. századi művészet</t>
  </si>
  <si>
    <t>Művészettörténet 3. (részleges)</t>
  </si>
  <si>
    <t>Művészettörténet szigorlat</t>
  </si>
  <si>
    <t>Szociológia</t>
  </si>
  <si>
    <t>Sociology</t>
  </si>
  <si>
    <t>Molnár Gábor</t>
  </si>
  <si>
    <t>TN4W3I</t>
  </si>
  <si>
    <t>Alternatív kézműves technikák 2.</t>
  </si>
  <si>
    <t>Alternative Craftsmanship Techniques 2</t>
  </si>
  <si>
    <t>Alternatív kézműves technikák 1. (teljes)</t>
  </si>
  <si>
    <t>Rajzolás-festés 3.</t>
  </si>
  <si>
    <t>Drawing and Painting 3</t>
  </si>
  <si>
    <t>Rajzolás-festés 2. (teljes)</t>
  </si>
  <si>
    <t>Művészeti szaknyelvi angol 2.</t>
  </si>
  <si>
    <t>English for Arts 2</t>
  </si>
  <si>
    <t>Művészeti szaknyelvi angol 1. (részleges)</t>
  </si>
  <si>
    <t>Művészeti szaknyelvi német 2.</t>
  </si>
  <si>
    <t>German for Arts 2</t>
  </si>
  <si>
    <t>Művészeti szaknyelvi német 1. (részleges)</t>
  </si>
  <si>
    <t>Művészeti szaknyelvi francia 2.</t>
  </si>
  <si>
    <t>French for Arts 2</t>
  </si>
  <si>
    <t>Művészeti szaknyelvi francia 1. (részleges)</t>
  </si>
  <si>
    <t>Kortárs művészeti tendenciák</t>
  </si>
  <si>
    <t>Contemporary Art Trends</t>
  </si>
  <si>
    <t>GVFHE4</t>
  </si>
  <si>
    <t>20. századi művészet (részleges)</t>
  </si>
  <si>
    <t>Designtörténet 1.</t>
  </si>
  <si>
    <t>History of Design 1</t>
  </si>
  <si>
    <t>Pedagógiai alapismeretek</t>
  </si>
  <si>
    <t>Kontra József</t>
  </si>
  <si>
    <t>MKD9IF</t>
  </si>
  <si>
    <t>Rajzolás-festés 4.</t>
  </si>
  <si>
    <t>Drawing and Painting 4</t>
  </si>
  <si>
    <t>Rajzolás-festés 3. (teljes)</t>
  </si>
  <si>
    <t>Művésztelepi gyakorlat 2.</t>
  </si>
  <si>
    <t>Művésztelepi gyakorlat 1. (részleges)</t>
  </si>
  <si>
    <t>Szakdolgozat készítés 1.</t>
  </si>
  <si>
    <t>Designtörténet 2.</t>
  </si>
  <si>
    <t>History of Design 2</t>
  </si>
  <si>
    <t>Designtörténet 1. (teljes)</t>
  </si>
  <si>
    <t>Szakdolgozat készítés 2.</t>
  </si>
  <si>
    <t>Szakdolgozat készítés 1. (teljes)</t>
  </si>
  <si>
    <t>Összevont, komplex szigorlat</t>
  </si>
  <si>
    <t>Szabadon választható (″C″) tárgyak</t>
  </si>
  <si>
    <t>ÖSSZESEN:</t>
  </si>
  <si>
    <t>SPECIALIZÁCIÓK TÁRGYAI</t>
  </si>
  <si>
    <t>Papírműves specializáció</t>
  </si>
  <si>
    <t>Specializáció-felelős: Lieber Erzsébet</t>
  </si>
  <si>
    <t>Papír anyagismeret és technológia 1.</t>
  </si>
  <si>
    <t>Paper Material and Technology Knowledge 1</t>
  </si>
  <si>
    <t>X7W5EK</t>
  </si>
  <si>
    <t>Papír anyagismeret és technológia 2.</t>
  </si>
  <si>
    <t>Paper Material and Technology Knowledge 2</t>
  </si>
  <si>
    <t>Jancsikity József</t>
  </si>
  <si>
    <t>EWZOEZ</t>
  </si>
  <si>
    <t>Papír és nyomat</t>
  </si>
  <si>
    <t>Paper and Print</t>
  </si>
  <si>
    <t>Jónás Péter</t>
  </si>
  <si>
    <t>PY1KDB</t>
  </si>
  <si>
    <t>Csomagolástervezés</t>
  </si>
  <si>
    <t>A papír mint médium a modern művészet történetében</t>
  </si>
  <si>
    <t>Paper as Medium in the Modern History of Art</t>
  </si>
  <si>
    <t>A keleti és nyugati papírművesség története  (teljes)</t>
  </si>
  <si>
    <t>Papír tárgytervezés</t>
  </si>
  <si>
    <t>Paper Design</t>
  </si>
  <si>
    <t>Kísérleti és alkotó papírstúdiumok 1.</t>
  </si>
  <si>
    <t>Kísérleti és alkotó papírstúdiumok 2.</t>
  </si>
  <si>
    <t>Papír mint plasztika 1.</t>
  </si>
  <si>
    <t>Paper as Plasty 1</t>
  </si>
  <si>
    <t>Papír mint plasztika 2.</t>
  </si>
  <si>
    <t>Paper as Plasty 2</t>
  </si>
  <si>
    <t>Art Design specializáció</t>
  </si>
  <si>
    <t>Specializáció-felelős: Deli Ágnes</t>
  </si>
  <si>
    <t>Anyagismeret, technológiák 1.</t>
  </si>
  <si>
    <t>Material Knowledge, Technologies 1</t>
  </si>
  <si>
    <t>Tervezés 1.</t>
  </si>
  <si>
    <t>Designing 1</t>
  </si>
  <si>
    <t>Anyagismeret, technológiák 2.</t>
  </si>
  <si>
    <t>Material Knowledge, Technologies 2</t>
  </si>
  <si>
    <t>Tervezés 2.</t>
  </si>
  <si>
    <t>Designing 2</t>
  </si>
  <si>
    <t>Tárgyalkotás, műtermi gyakorlat 1.</t>
  </si>
  <si>
    <t>Anyagismeret, technológiák 3.</t>
  </si>
  <si>
    <t>Material Knowledge, Technologies 3</t>
  </si>
  <si>
    <t>Package Design</t>
  </si>
  <si>
    <t>Szalay Miklós</t>
  </si>
  <si>
    <t>Y799UU</t>
  </si>
  <si>
    <t>projektfeladat</t>
  </si>
  <si>
    <t>Ökodesign-projekfeladat</t>
  </si>
  <si>
    <t>Tárgyalkotás, műtermi gyakorlat 2.</t>
  </si>
  <si>
    <t>Helyspecifikus design</t>
  </si>
  <si>
    <t>Tárgyalkotás, műtermi gyakorlat 3.</t>
  </si>
  <si>
    <t>Szociodesign</t>
  </si>
  <si>
    <t>Tárgyalkotás, műtermi gyakorlat 5.</t>
  </si>
  <si>
    <t>Critical Design</t>
  </si>
  <si>
    <t>Választható és lazán szabályozott mobilitási ablak: 3., 4., 5. félév ben a hallgató a mobilitás során a képzéshez (szakhoz) kapcsolódó ismeretkörből (Kézműves és művészeti alapismeretek; Kézműves alkotói ismeretek a specializáció tantárgyaival együtt) szabadon válogatja össze a teljesíteni kívánt tantárgyakat; teljesítendő minimum 16 kredit.</t>
  </si>
  <si>
    <t>Összevont, komplex szigorlat a specializációk tantárgyaiból és Designtörténetből.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</si>
  <si>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</si>
  <si>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</si>
  <si>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</si>
  <si>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</si>
  <si>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</si>
  <si>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</si>
  <si>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</si>
  <si>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</si>
  <si>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</si>
  <si>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</si>
  <si>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</si>
  <si>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</si>
  <si>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</si>
  <si>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</si>
  <si>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</si>
  <si>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</si>
  <si>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</si>
  <si>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</si>
  <si>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</si>
  <si>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</si>
  <si>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</si>
  <si>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</si>
  <si>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</si>
  <si>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</si>
  <si>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</si>
  <si>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</si>
  <si>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</si>
  <si>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</si>
  <si>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Kísérleti és alkotó papírstúdiumok 1. (teljes)</t>
  </si>
  <si>
    <t>Anyagismeret, technológiák 1. (teljes)</t>
  </si>
  <si>
    <t>Tervezés 1. (teljes)</t>
  </si>
  <si>
    <t>Anyagismeret, technológiák 2. (teljes)</t>
  </si>
  <si>
    <t>Tárgyalkotás, műtermi gyakorlat 1. (teljes)</t>
  </si>
  <si>
    <t>Tárgyalkotás, műtermi gyakorlat 2. (teljes)</t>
  </si>
  <si>
    <t>Ökodesign (teljes)</t>
  </si>
  <si>
    <t>Tárgyalkotás, műtermi gyakorlat 3. (teljes)</t>
  </si>
  <si>
    <t>RPRON089N</t>
  </si>
  <si>
    <t>Form Studies 1</t>
  </si>
  <si>
    <t>nem</t>
  </si>
  <si>
    <t>NEVEL375N</t>
  </si>
  <si>
    <t>igen</t>
  </si>
  <si>
    <t>RPRON190N</t>
  </si>
  <si>
    <t>RPRON231N</t>
  </si>
  <si>
    <t>History of Art 1</t>
  </si>
  <si>
    <t>RPRON250N</t>
  </si>
  <si>
    <t>Népművészet</t>
  </si>
  <si>
    <t>RPRON351N</t>
  </si>
  <si>
    <t>Basic Theory of Colors</t>
  </si>
  <si>
    <t>SPORT004N</t>
  </si>
  <si>
    <t>Physical Education 1</t>
  </si>
  <si>
    <t>RPRON030N</t>
  </si>
  <si>
    <t>RPRON263N</t>
  </si>
  <si>
    <t>Jancsikityné Lieber Erzsébet</t>
  </si>
  <si>
    <t>RPRON366N</t>
  </si>
  <si>
    <t>IDNYV012N</t>
  </si>
  <si>
    <t>English Language 1</t>
  </si>
  <si>
    <t>IDNYV031N</t>
  </si>
  <si>
    <t>French Language 1</t>
  </si>
  <si>
    <t>IDNYV086N</t>
  </si>
  <si>
    <t>German Language 1</t>
  </si>
  <si>
    <t>RPRON004N</t>
  </si>
  <si>
    <t>NEVEL249N</t>
  </si>
  <si>
    <t>Aesthetics</t>
  </si>
  <si>
    <t>RPRON090N</t>
  </si>
  <si>
    <t>Form Studies 2</t>
  </si>
  <si>
    <t>USINM073N</t>
  </si>
  <si>
    <t>RPRON191N</t>
  </si>
  <si>
    <t>RPRON232N</t>
  </si>
  <si>
    <t>History of Art 2</t>
  </si>
  <si>
    <t>RPRON283N</t>
  </si>
  <si>
    <t>RPRON360N</t>
  </si>
  <si>
    <t>RPRON031N</t>
  </si>
  <si>
    <t>RPRON264N</t>
  </si>
  <si>
    <t>RPRON367N</t>
  </si>
  <si>
    <t>IDNYV013N</t>
  </si>
  <si>
    <t>English Language 2</t>
  </si>
  <si>
    <t>IDNYV032N</t>
  </si>
  <si>
    <t>French Language 2</t>
  </si>
  <si>
    <t>IDNYV087N</t>
  </si>
  <si>
    <t>German Language 2</t>
  </si>
  <si>
    <t>RPRON005N</t>
  </si>
  <si>
    <t>RPRON020N</t>
  </si>
  <si>
    <t>RPRON158N</t>
  </si>
  <si>
    <t>Environmental Protection</t>
  </si>
  <si>
    <t>RPRON165N</t>
  </si>
  <si>
    <t>RPRON233N</t>
  </si>
  <si>
    <t>History of Art 3</t>
  </si>
  <si>
    <t>RPRON247N</t>
  </si>
  <si>
    <t>Practice at Art Colony 1</t>
  </si>
  <si>
    <t>RPRON284N</t>
  </si>
  <si>
    <t>RPRON361N</t>
  </si>
  <si>
    <t>RPRON009N</t>
  </si>
  <si>
    <t>A keleti és nyugati papírművesség története</t>
  </si>
  <si>
    <t>History of Oriental and Occidental Paper Crafts</t>
  </si>
  <si>
    <t>RPRON032N</t>
  </si>
  <si>
    <t>RPRON265N</t>
  </si>
  <si>
    <t>RPRON362N</t>
  </si>
  <si>
    <t>Object Creation, Studio Practice 1</t>
  </si>
  <si>
    <t>IDNYV077N</t>
  </si>
  <si>
    <t>IDNYV079N</t>
  </si>
  <si>
    <t>Béri Etelka Gizella</t>
  </si>
  <si>
    <t>IDNYV081N</t>
  </si>
  <si>
    <t>Szilvási Zsuzsanna Marianna</t>
  </si>
  <si>
    <t>RPRON001N</t>
  </si>
  <si>
    <t>20th Century Art</t>
  </si>
  <si>
    <t>RPRON021N</t>
  </si>
  <si>
    <t>RPRON237N</t>
  </si>
  <si>
    <t>History of Art Comprehensive Exam</t>
  </si>
  <si>
    <t>RPRON285N</t>
  </si>
  <si>
    <t>NEVEL632N</t>
  </si>
  <si>
    <t>RPRON012N</t>
  </si>
  <si>
    <t>RPRON044N</t>
  </si>
  <si>
    <t>RPRON045N</t>
  </si>
  <si>
    <t>RPRON117N</t>
  </si>
  <si>
    <t>Site Specific Design</t>
  </si>
  <si>
    <t>RPRON258N</t>
  </si>
  <si>
    <t>Eco-design Project Task</t>
  </si>
  <si>
    <t>RPRON269N</t>
  </si>
  <si>
    <t>Papírkészítés-technológia műtermi gyakorlat</t>
  </si>
  <si>
    <t>Paper Fabrication Technology Practice</t>
  </si>
  <si>
    <t>RPRON270N</t>
  </si>
  <si>
    <t>Papírporcelán stúdiumok</t>
  </si>
  <si>
    <t>Paper Porcelain Studies</t>
  </si>
  <si>
    <t>RPRON363N</t>
  </si>
  <si>
    <t>Object Creation, Studio Practice 2</t>
  </si>
  <si>
    <t>IDNYV078N</t>
  </si>
  <si>
    <t>IDNYV080N</t>
  </si>
  <si>
    <t>IDNYV082N</t>
  </si>
  <si>
    <t>RPRON046N</t>
  </si>
  <si>
    <t>RPRON154N</t>
  </si>
  <si>
    <t>Pál Gyöngyi Katalin</t>
  </si>
  <si>
    <t>RPRON248N</t>
  </si>
  <si>
    <t>Practice at Art Colony 2</t>
  </si>
  <si>
    <t>NEVEL524N</t>
  </si>
  <si>
    <t>Basics of Pedagogy</t>
  </si>
  <si>
    <t>RPRON286N</t>
  </si>
  <si>
    <t>RPRON298N</t>
  </si>
  <si>
    <t>Thesis Work 1</t>
  </si>
  <si>
    <t>RPRON137N</t>
  </si>
  <si>
    <t>Experimental and Creative Paper Studies 1</t>
  </si>
  <si>
    <t>RPRON266N</t>
  </si>
  <si>
    <t>RPRON268N</t>
  </si>
  <si>
    <t>RPRON352N</t>
  </si>
  <si>
    <t>Social Design</t>
  </si>
  <si>
    <t>RPRON364N</t>
  </si>
  <si>
    <t>Object Creation, Studio Practice 3</t>
  </si>
  <si>
    <t>RPRON047N</t>
  </si>
  <si>
    <t>NEVEL376N</t>
  </si>
  <si>
    <t>Kommunikációs és prezentációs technikák</t>
  </si>
  <si>
    <t>Communication and Presentation Techniques</t>
  </si>
  <si>
    <t>RPRON262N</t>
  </si>
  <si>
    <t>Combined, Complex Comprehensive Exam</t>
  </si>
  <si>
    <t>RPRON305N</t>
  </si>
  <si>
    <t>Thesis Work 2</t>
  </si>
  <si>
    <t>RPRON043N</t>
  </si>
  <si>
    <t>RPRON138N</t>
  </si>
  <si>
    <t>Experimental and Creative Paper Studies 2</t>
  </si>
  <si>
    <t>RPRON267N</t>
  </si>
  <si>
    <t>RPRON365N</t>
  </si>
  <si>
    <t>Object Creation, Studio Practice 5</t>
  </si>
  <si>
    <t>GYJ</t>
  </si>
  <si>
    <t>SZIG</t>
  </si>
  <si>
    <t>AI</t>
  </si>
  <si>
    <t>B-KAP-N-HU-KETAR</t>
  </si>
  <si>
    <t>B-KAP-N-HU-KETAR-ART</t>
  </si>
  <si>
    <t>B-KAP-N-HU-KETAR-PAP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</si>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</sst>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0" fillId="6" borderId="0" xfId="1" applyFont="1" applyFill="1" applyAlignment="1">
      <alignment vertical="top"/>
    </xf>
    <xf numFmtId="0" fontId="10" fillId="6" borderId="0" xfId="1" applyFont="1" applyFill="1" applyAlignment="1">
      <alignment horizontal="left" vertical="top"/>
    </xf>
    <xf numFmtId="0" fontId="12" fillId="0" borderId="0" xfId="2" applyFont="1" applyAlignment="1">
      <alignment vertical="top"/>
    </xf>
    <xf numFmtId="0" fontId="11" fillId="0" borderId="0" xfId="2"/>
    <xf numFmtId="0" fontId="12" fillId="0" borderId="0" xfId="1" applyFont="1" applyAlignment="1">
      <alignment vertical="top"/>
    </xf>
    <xf numFmtId="0" fontId="12" fillId="0" borderId="0" xfId="1" applyFont="1" applyAlignment="1">
      <alignment horizontal="left" vertical="top"/>
    </xf>
    <xf numFmtId="0" fontId="12" fillId="6" borderId="0" xfId="1" applyFont="1" applyFill="1" applyAlignment="1">
      <alignment horizontal="left" vertical="top"/>
    </xf>
    <xf numFmtId="0" fontId="12" fillId="0" borderId="0" xfId="1" applyFont="1" applyAlignment="1">
      <alignment vertical="top" wrapText="1"/>
    </xf>
    <xf numFmtId="0" fontId="13" fillId="0" borderId="0" xfId="2" applyFont="1" applyAlignment="1">
      <alignment vertical="top"/>
    </xf>
    <xf numFmtId="0" fontId="10" fillId="0" borderId="0" xfId="1" applyFont="1" applyAlignment="1">
      <alignment vertical="top"/>
    </xf>
    <xf numFmtId="0" fontId="9" fillId="0" borderId="0" xfId="1"/>
    <xf numFmtId="0" fontId="3" fillId="0" borderId="3" xfId="0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0" fontId="4" fillId="4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7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" fontId="3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3">
    <cellStyle name="Normál" xfId="0" builtinId="0"/>
    <cellStyle name="Normál 3" xfId="1" xr:uid="{027D3970-FEC7-4645-9D02-37C14051BF79}"/>
    <cellStyle name="Normál 4" xfId="2" xr:uid="{DE28F7EF-023D-48AF-9B31-F2C0723404A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9"/>
  <sheetViews>
    <sheetView tabSelected="1" view="pageBreakPreview" zoomScaleNormal="100" zoomScaleSheetLayoutView="100" workbookViewId="0">
      <pane ySplit="10" topLeftCell="A11" activePane="bottomLeft" state="frozen"/>
      <selection pane="bottomLeft" activeCell="K14" sqref="K14"/>
    </sheetView>
  </sheetViews>
  <sheetFormatPr defaultColWidth="12.625" defaultRowHeight="15" customHeight="1" x14ac:dyDescent="0.2"/>
  <cols>
    <col min="1" max="1" width="15.25" style="48" customWidth="1"/>
    <col min="2" max="2" width="4.5" style="48" customWidth="1"/>
    <col min="3" max="3" width="10.25" style="48" customWidth="1"/>
    <col min="4" max="4" width="17.125" style="48" customWidth="1"/>
    <col min="5" max="5" width="16.375" style="48" customWidth="1"/>
    <col min="6" max="6" width="12" style="48" customWidth="1"/>
    <col min="7" max="7" width="6.875" style="48" hidden="1" customWidth="1"/>
    <col min="8" max="10" width="3.5" style="48" customWidth="1"/>
    <col min="11" max="11" width="3.875" style="48" customWidth="1"/>
    <col min="12" max="12" width="4.25" style="48" customWidth="1"/>
    <col min="13" max="13" width="3.5" style="48" customWidth="1"/>
    <col min="14" max="15" width="5.125" style="48" customWidth="1"/>
    <col min="16" max="16" width="4.5" style="48" customWidth="1"/>
    <col min="17" max="17" width="5.25" style="48" customWidth="1"/>
    <col min="18" max="18" width="5.625" style="48" customWidth="1"/>
    <col min="19" max="19" width="4.125" style="48" customWidth="1"/>
    <col min="20" max="20" width="6.25" style="48" customWidth="1"/>
    <col min="21" max="21" width="14.375" style="48" customWidth="1"/>
    <col min="22" max="22" width="12.375" style="48" customWidth="1"/>
    <col min="23" max="26" width="5.875" style="48" customWidth="1"/>
    <col min="27" max="16384" width="12.625" style="48"/>
  </cols>
  <sheetData>
    <row r="1" spans="1:26" ht="12" customHeight="1" x14ac:dyDescent="0.2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" customHeight="1" x14ac:dyDescent="0.2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</row>
    <row r="3" spans="1:26" ht="12" customHeight="1" x14ac:dyDescent="0.2">
      <c r="A3" s="11" t="s">
        <v>2</v>
      </c>
      <c r="B3" s="11"/>
      <c r="C3" s="11" t="s">
        <v>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</row>
    <row r="4" spans="1:26" ht="12" x14ac:dyDescent="0.2">
      <c r="A4" s="15" t="s">
        <v>4</v>
      </c>
      <c r="B4" s="15"/>
      <c r="C4" s="15" t="s">
        <v>5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</row>
    <row r="5" spans="1:26" ht="12" customHeight="1" x14ac:dyDescent="0.2">
      <c r="A5" s="15" t="s">
        <v>6</v>
      </c>
      <c r="B5" s="15"/>
      <c r="C5" s="15" t="s">
        <v>7</v>
      </c>
      <c r="D5" s="10"/>
      <c r="E5" s="10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</row>
    <row r="6" spans="1:26" ht="36.75" customHeight="1" x14ac:dyDescent="0.2">
      <c r="A6" s="78" t="s">
        <v>8</v>
      </c>
      <c r="B6" s="75"/>
      <c r="C6" s="15" t="s">
        <v>9</v>
      </c>
      <c r="D6" s="10"/>
      <c r="E6" s="16"/>
      <c r="F6" s="15"/>
      <c r="G6" s="15"/>
      <c r="H6" s="15"/>
      <c r="I6" s="7"/>
      <c r="J6" s="7"/>
      <c r="K6" s="7"/>
      <c r="L6" s="7"/>
      <c r="M6" s="7"/>
      <c r="N6" s="7"/>
      <c r="O6" s="7"/>
      <c r="P6" s="7"/>
      <c r="Q6" s="13"/>
      <c r="R6" s="14"/>
      <c r="S6" s="14"/>
      <c r="T6" s="14"/>
      <c r="U6" s="10"/>
      <c r="V6" s="10"/>
      <c r="W6" s="10"/>
      <c r="X6" s="10"/>
      <c r="Y6" s="10"/>
      <c r="Z6" s="10"/>
    </row>
    <row r="7" spans="1:26" ht="14.25" customHeight="1" x14ac:dyDescent="0.2">
      <c r="A7" s="17" t="s">
        <v>10</v>
      </c>
      <c r="B7" s="2"/>
      <c r="C7" s="12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2">
      <c r="A8" s="14"/>
      <c r="B8" s="13"/>
      <c r="C8" s="14"/>
      <c r="D8" s="4"/>
      <c r="E8" s="4"/>
      <c r="F8" s="19"/>
      <c r="G8" s="20"/>
      <c r="H8" s="82" t="s">
        <v>12</v>
      </c>
      <c r="I8" s="82"/>
      <c r="J8" s="82"/>
      <c r="K8" s="82"/>
      <c r="L8" s="82"/>
      <c r="M8" s="82"/>
      <c r="N8" s="82"/>
      <c r="O8" s="82"/>
      <c r="P8" s="82"/>
      <c r="Q8" s="13"/>
      <c r="R8" s="21"/>
      <c r="S8" s="21"/>
      <c r="T8" s="21"/>
      <c r="U8" s="12"/>
      <c r="V8" s="12"/>
      <c r="W8" s="12"/>
      <c r="X8" s="12"/>
      <c r="Y8" s="12"/>
      <c r="Z8" s="12"/>
    </row>
    <row r="9" spans="1:26" ht="12" customHeight="1" x14ac:dyDescent="0.2">
      <c r="A9" s="14"/>
      <c r="B9" s="7"/>
      <c r="C9" s="14"/>
      <c r="D9" s="18"/>
      <c r="E9" s="18"/>
      <c r="F9" s="18"/>
      <c r="G9" s="22"/>
      <c r="H9" s="79" t="s">
        <v>13</v>
      </c>
      <c r="I9" s="80"/>
      <c r="J9" s="80"/>
      <c r="K9" s="81" t="s">
        <v>14</v>
      </c>
      <c r="L9" s="81"/>
      <c r="M9" s="81"/>
      <c r="N9" s="81"/>
      <c r="O9" s="81"/>
      <c r="P9" s="81"/>
      <c r="Q9" s="13"/>
      <c r="R9" s="14"/>
      <c r="S9" s="14"/>
      <c r="T9" s="14"/>
      <c r="U9" s="12"/>
      <c r="V9" s="12"/>
      <c r="W9" s="12"/>
      <c r="X9" s="12"/>
      <c r="Y9" s="12"/>
      <c r="Z9" s="12"/>
    </row>
    <row r="10" spans="1:26" ht="36" x14ac:dyDescent="0.2">
      <c r="A10" s="23" t="s">
        <v>15</v>
      </c>
      <c r="B10" s="24" t="s">
        <v>16</v>
      </c>
      <c r="C10" s="23" t="s">
        <v>17</v>
      </c>
      <c r="D10" s="25" t="s">
        <v>18</v>
      </c>
      <c r="E10" s="25" t="s">
        <v>19</v>
      </c>
      <c r="F10" s="25" t="s">
        <v>20</v>
      </c>
      <c r="G10" s="26" t="s">
        <v>21</v>
      </c>
      <c r="H10" s="24" t="s">
        <v>22</v>
      </c>
      <c r="I10" s="24" t="s">
        <v>23</v>
      </c>
      <c r="J10" s="24" t="s">
        <v>24</v>
      </c>
      <c r="K10" s="24" t="s">
        <v>22</v>
      </c>
      <c r="L10" s="24" t="s">
        <v>23</v>
      </c>
      <c r="M10" s="24" t="s">
        <v>24</v>
      </c>
      <c r="N10" s="24" t="s">
        <v>25</v>
      </c>
      <c r="O10" s="27" t="s">
        <v>26</v>
      </c>
      <c r="P10" s="27" t="s">
        <v>27</v>
      </c>
      <c r="Q10" s="24" t="s">
        <v>28</v>
      </c>
      <c r="R10" s="26" t="s">
        <v>29</v>
      </c>
      <c r="S10" s="26" t="s">
        <v>30</v>
      </c>
      <c r="T10" s="26" t="s">
        <v>31</v>
      </c>
      <c r="U10" s="25" t="s">
        <v>32</v>
      </c>
      <c r="V10" s="26" t="s">
        <v>33</v>
      </c>
      <c r="W10" s="28"/>
      <c r="X10" s="28"/>
      <c r="Y10" s="28"/>
      <c r="Z10" s="28"/>
    </row>
    <row r="11" spans="1:26" s="51" customFormat="1" ht="12" x14ac:dyDescent="0.2">
      <c r="A11" s="30" t="s">
        <v>398</v>
      </c>
      <c r="B11" s="34">
        <v>1</v>
      </c>
      <c r="C11" s="30" t="s">
        <v>271</v>
      </c>
      <c r="D11" s="37" t="s">
        <v>51</v>
      </c>
      <c r="E11" s="37" t="s">
        <v>272</v>
      </c>
      <c r="F11" s="29" t="s">
        <v>52</v>
      </c>
      <c r="G11" s="31" t="s">
        <v>53</v>
      </c>
      <c r="H11" s="32">
        <v>0</v>
      </c>
      <c r="I11" s="32">
        <v>3</v>
      </c>
      <c r="J11" s="32">
        <v>0</v>
      </c>
      <c r="K11" s="34">
        <v>0</v>
      </c>
      <c r="L11" s="34">
        <v>39</v>
      </c>
      <c r="M11" s="32">
        <v>0</v>
      </c>
      <c r="N11" s="32">
        <v>0</v>
      </c>
      <c r="O11" s="32">
        <v>0</v>
      </c>
      <c r="P11" s="32">
        <v>0</v>
      </c>
      <c r="Q11" s="32">
        <v>3</v>
      </c>
      <c r="R11" s="32" t="s">
        <v>395</v>
      </c>
      <c r="S11" s="32" t="s">
        <v>38</v>
      </c>
      <c r="T11" s="32" t="s">
        <v>273</v>
      </c>
      <c r="U11" s="30"/>
      <c r="V11" s="30"/>
      <c r="W11" s="28"/>
      <c r="X11" s="28"/>
      <c r="Y11" s="28"/>
      <c r="Z11" s="28"/>
    </row>
    <row r="12" spans="1:26" s="51" customFormat="1" ht="36" x14ac:dyDescent="0.2">
      <c r="A12" s="30" t="s">
        <v>398</v>
      </c>
      <c r="B12" s="34">
        <v>1</v>
      </c>
      <c r="C12" s="30" t="s">
        <v>274</v>
      </c>
      <c r="D12" s="37" t="s">
        <v>40</v>
      </c>
      <c r="E12" s="37" t="s">
        <v>41</v>
      </c>
      <c r="F12" s="29" t="s">
        <v>42</v>
      </c>
      <c r="G12" s="31" t="s">
        <v>43</v>
      </c>
      <c r="H12" s="35"/>
      <c r="I12" s="35"/>
      <c r="J12" s="32">
        <v>0</v>
      </c>
      <c r="K12" s="34">
        <v>13</v>
      </c>
      <c r="L12" s="34">
        <v>13</v>
      </c>
      <c r="M12" s="32">
        <v>0</v>
      </c>
      <c r="N12" s="32">
        <v>0</v>
      </c>
      <c r="O12" s="32">
        <v>0</v>
      </c>
      <c r="P12" s="32">
        <v>0</v>
      </c>
      <c r="Q12" s="32">
        <v>3</v>
      </c>
      <c r="R12" s="32" t="s">
        <v>395</v>
      </c>
      <c r="S12" s="32" t="s">
        <v>38</v>
      </c>
      <c r="T12" s="32" t="s">
        <v>275</v>
      </c>
      <c r="U12" s="30"/>
      <c r="V12" s="30"/>
      <c r="W12" s="28"/>
      <c r="X12" s="28"/>
      <c r="Y12" s="28"/>
      <c r="Z12" s="28"/>
    </row>
    <row r="13" spans="1:26" s="51" customFormat="1" ht="12" x14ac:dyDescent="0.2">
      <c r="A13" s="30" t="s">
        <v>398</v>
      </c>
      <c r="B13" s="34">
        <v>1</v>
      </c>
      <c r="C13" s="30" t="s">
        <v>276</v>
      </c>
      <c r="D13" s="37" t="s">
        <v>47</v>
      </c>
      <c r="E13" s="37" t="s">
        <v>48</v>
      </c>
      <c r="F13" s="29" t="s">
        <v>49</v>
      </c>
      <c r="G13" s="31" t="s">
        <v>50</v>
      </c>
      <c r="H13" s="32">
        <v>0</v>
      </c>
      <c r="I13" s="32">
        <v>4</v>
      </c>
      <c r="J13" s="32">
        <v>0</v>
      </c>
      <c r="K13" s="34">
        <v>0</v>
      </c>
      <c r="L13" s="34">
        <v>52</v>
      </c>
      <c r="M13" s="32">
        <v>0</v>
      </c>
      <c r="N13" s="32">
        <v>0</v>
      </c>
      <c r="O13" s="32">
        <v>0</v>
      </c>
      <c r="P13" s="32">
        <v>0</v>
      </c>
      <c r="Q13" s="32">
        <v>3</v>
      </c>
      <c r="R13" s="32" t="s">
        <v>395</v>
      </c>
      <c r="S13" s="32" t="s">
        <v>38</v>
      </c>
      <c r="T13" s="32" t="s">
        <v>273</v>
      </c>
      <c r="U13" s="30"/>
      <c r="V13" s="30"/>
      <c r="W13" s="28"/>
      <c r="X13" s="28"/>
      <c r="Y13" s="28"/>
      <c r="Z13" s="28"/>
    </row>
    <row r="14" spans="1:26" s="51" customFormat="1" ht="12" x14ac:dyDescent="0.2">
      <c r="A14" s="30" t="s">
        <v>398</v>
      </c>
      <c r="B14" s="34">
        <v>1</v>
      </c>
      <c r="C14" s="30" t="s">
        <v>277</v>
      </c>
      <c r="D14" s="37" t="s">
        <v>34</v>
      </c>
      <c r="E14" s="37" t="s">
        <v>278</v>
      </c>
      <c r="F14" s="29" t="s">
        <v>35</v>
      </c>
      <c r="G14" s="31" t="s">
        <v>36</v>
      </c>
      <c r="H14" s="32">
        <v>2</v>
      </c>
      <c r="I14" s="32">
        <v>1</v>
      </c>
      <c r="J14" s="32">
        <v>0</v>
      </c>
      <c r="K14" s="34">
        <v>26</v>
      </c>
      <c r="L14" s="34">
        <v>13</v>
      </c>
      <c r="M14" s="32">
        <v>0</v>
      </c>
      <c r="N14" s="32">
        <v>0</v>
      </c>
      <c r="O14" s="32">
        <v>0</v>
      </c>
      <c r="P14" s="32">
        <v>0</v>
      </c>
      <c r="Q14" s="32">
        <v>3</v>
      </c>
      <c r="R14" s="32" t="s">
        <v>37</v>
      </c>
      <c r="S14" s="33" t="s">
        <v>38</v>
      </c>
      <c r="T14" s="32" t="s">
        <v>273</v>
      </c>
      <c r="U14" s="30"/>
      <c r="V14" s="30"/>
      <c r="W14" s="28"/>
      <c r="X14" s="28"/>
      <c r="Y14" s="28"/>
      <c r="Z14" s="28"/>
    </row>
    <row r="15" spans="1:26" s="51" customFormat="1" ht="12" x14ac:dyDescent="0.2">
      <c r="A15" s="30" t="s">
        <v>398</v>
      </c>
      <c r="B15" s="34">
        <v>1</v>
      </c>
      <c r="C15" s="30" t="s">
        <v>279</v>
      </c>
      <c r="D15" s="37" t="s">
        <v>280</v>
      </c>
      <c r="E15" s="37" t="s">
        <v>39</v>
      </c>
      <c r="F15" s="29" t="s">
        <v>35</v>
      </c>
      <c r="G15" s="31" t="s">
        <v>36</v>
      </c>
      <c r="H15" s="32">
        <v>2</v>
      </c>
      <c r="I15" s="32">
        <v>0</v>
      </c>
      <c r="J15" s="32">
        <v>0</v>
      </c>
      <c r="K15" s="34">
        <v>26</v>
      </c>
      <c r="L15" s="34">
        <v>0</v>
      </c>
      <c r="M15" s="32">
        <v>0</v>
      </c>
      <c r="N15" s="32">
        <v>0</v>
      </c>
      <c r="O15" s="32">
        <v>0</v>
      </c>
      <c r="P15" s="32">
        <v>0</v>
      </c>
      <c r="Q15" s="32">
        <v>3</v>
      </c>
      <c r="R15" s="32" t="s">
        <v>37</v>
      </c>
      <c r="S15" s="33" t="s">
        <v>38</v>
      </c>
      <c r="T15" s="32" t="s">
        <v>273</v>
      </c>
      <c r="U15" s="30"/>
      <c r="V15" s="30"/>
      <c r="W15" s="28"/>
      <c r="X15" s="28"/>
      <c r="Y15" s="28"/>
      <c r="Z15" s="28"/>
    </row>
    <row r="16" spans="1:26" s="51" customFormat="1" ht="24" x14ac:dyDescent="0.2">
      <c r="A16" s="30" t="s">
        <v>398</v>
      </c>
      <c r="B16" s="34">
        <v>1</v>
      </c>
      <c r="C16" s="30" t="s">
        <v>281</v>
      </c>
      <c r="D16" s="37" t="s">
        <v>44</v>
      </c>
      <c r="E16" s="37" t="s">
        <v>282</v>
      </c>
      <c r="F16" s="29" t="s">
        <v>45</v>
      </c>
      <c r="G16" s="31" t="s">
        <v>46</v>
      </c>
      <c r="H16" s="32">
        <v>0</v>
      </c>
      <c r="I16" s="32">
        <v>2</v>
      </c>
      <c r="J16" s="32">
        <v>0</v>
      </c>
      <c r="K16" s="34">
        <v>0</v>
      </c>
      <c r="L16" s="34">
        <v>26</v>
      </c>
      <c r="M16" s="32">
        <v>0</v>
      </c>
      <c r="N16" s="32">
        <v>0</v>
      </c>
      <c r="O16" s="32">
        <v>0</v>
      </c>
      <c r="P16" s="32">
        <v>0</v>
      </c>
      <c r="Q16" s="32">
        <v>4</v>
      </c>
      <c r="R16" s="32" t="s">
        <v>395</v>
      </c>
      <c r="S16" s="32" t="s">
        <v>38</v>
      </c>
      <c r="T16" s="32" t="s">
        <v>273</v>
      </c>
      <c r="U16" s="30"/>
      <c r="V16" s="30"/>
      <c r="W16" s="28"/>
      <c r="X16" s="28"/>
      <c r="Y16" s="28"/>
      <c r="Z16" s="28"/>
    </row>
    <row r="17" spans="1:26" s="51" customFormat="1" ht="12" x14ac:dyDescent="0.2">
      <c r="A17" s="30" t="s">
        <v>398</v>
      </c>
      <c r="B17" s="34">
        <v>1</v>
      </c>
      <c r="C17" s="30" t="s">
        <v>283</v>
      </c>
      <c r="D17" s="37" t="s">
        <v>54</v>
      </c>
      <c r="E17" s="37" t="s">
        <v>284</v>
      </c>
      <c r="F17" s="29" t="s">
        <v>55</v>
      </c>
      <c r="G17" s="31" t="s">
        <v>56</v>
      </c>
      <c r="H17" s="32">
        <v>0</v>
      </c>
      <c r="I17" s="32">
        <v>2</v>
      </c>
      <c r="J17" s="32">
        <v>0</v>
      </c>
      <c r="K17" s="34">
        <v>0</v>
      </c>
      <c r="L17" s="34">
        <v>26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 t="s">
        <v>397</v>
      </c>
      <c r="S17" s="32" t="s">
        <v>38</v>
      </c>
      <c r="T17" s="32" t="s">
        <v>273</v>
      </c>
      <c r="U17" s="30"/>
      <c r="V17" s="30"/>
      <c r="W17" s="28"/>
      <c r="X17" s="28"/>
      <c r="Y17" s="28"/>
      <c r="Z17" s="28"/>
    </row>
    <row r="18" spans="1:26" ht="12" customHeight="1" x14ac:dyDescent="0.2">
      <c r="A18" s="30" t="s">
        <v>398</v>
      </c>
      <c r="B18" s="34">
        <v>1</v>
      </c>
      <c r="C18" s="30"/>
      <c r="D18" s="29" t="s">
        <v>57</v>
      </c>
      <c r="E18" s="29"/>
      <c r="F18" s="29"/>
      <c r="G18" s="30"/>
      <c r="H18" s="32">
        <v>0</v>
      </c>
      <c r="I18" s="32">
        <v>5</v>
      </c>
      <c r="J18" s="32">
        <v>0</v>
      </c>
      <c r="K18" s="34">
        <v>0</v>
      </c>
      <c r="L18" s="34">
        <v>65</v>
      </c>
      <c r="M18" s="34">
        <v>0</v>
      </c>
      <c r="N18" s="34">
        <v>0</v>
      </c>
      <c r="O18" s="34">
        <v>0</v>
      </c>
      <c r="P18" s="34">
        <v>0</v>
      </c>
      <c r="Q18" s="34">
        <v>6</v>
      </c>
      <c r="R18" s="32" t="s">
        <v>395</v>
      </c>
      <c r="S18" s="32" t="s">
        <v>58</v>
      </c>
      <c r="T18" s="30"/>
      <c r="U18" s="30"/>
      <c r="V18" s="30"/>
      <c r="W18" s="28"/>
      <c r="X18" s="28"/>
      <c r="Y18" s="28"/>
      <c r="Z18" s="28"/>
    </row>
    <row r="19" spans="1:26" s="51" customFormat="1" ht="24" x14ac:dyDescent="0.2">
      <c r="A19" s="30" t="s">
        <v>398</v>
      </c>
      <c r="B19" s="34">
        <v>1</v>
      </c>
      <c r="C19" s="30" t="s">
        <v>289</v>
      </c>
      <c r="D19" s="37" t="s">
        <v>59</v>
      </c>
      <c r="E19" s="37" t="s">
        <v>290</v>
      </c>
      <c r="F19" s="29" t="s">
        <v>60</v>
      </c>
      <c r="G19" s="31" t="s">
        <v>61</v>
      </c>
      <c r="H19" s="32">
        <v>0</v>
      </c>
      <c r="I19" s="32">
        <v>2</v>
      </c>
      <c r="J19" s="32">
        <v>0</v>
      </c>
      <c r="K19" s="34">
        <v>0</v>
      </c>
      <c r="L19" s="34">
        <v>26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 t="s">
        <v>395</v>
      </c>
      <c r="S19" s="32" t="s">
        <v>62</v>
      </c>
      <c r="T19" s="32" t="s">
        <v>273</v>
      </c>
      <c r="U19" s="30" t="s">
        <v>63</v>
      </c>
      <c r="V19" s="30"/>
      <c r="W19" s="28"/>
      <c r="X19" s="28"/>
      <c r="Y19" s="28"/>
      <c r="Z19" s="28"/>
    </row>
    <row r="20" spans="1:26" s="51" customFormat="1" ht="24" x14ac:dyDescent="0.2">
      <c r="A20" s="30" t="s">
        <v>398</v>
      </c>
      <c r="B20" s="34">
        <v>1</v>
      </c>
      <c r="C20" s="30" t="s">
        <v>291</v>
      </c>
      <c r="D20" s="37" t="s">
        <v>67</v>
      </c>
      <c r="E20" s="37" t="s">
        <v>292</v>
      </c>
      <c r="F20" s="29" t="s">
        <v>68</v>
      </c>
      <c r="G20" s="31" t="s">
        <v>69</v>
      </c>
      <c r="H20" s="32">
        <v>0</v>
      </c>
      <c r="I20" s="32">
        <v>2</v>
      </c>
      <c r="J20" s="32">
        <v>0</v>
      </c>
      <c r="K20" s="34">
        <v>0</v>
      </c>
      <c r="L20" s="34">
        <v>26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 t="s">
        <v>395</v>
      </c>
      <c r="S20" s="32" t="s">
        <v>62</v>
      </c>
      <c r="T20" s="32" t="s">
        <v>273</v>
      </c>
      <c r="U20" s="30" t="s">
        <v>63</v>
      </c>
      <c r="V20" s="30"/>
      <c r="W20" s="28"/>
      <c r="X20" s="28"/>
      <c r="Y20" s="28"/>
      <c r="Z20" s="28"/>
    </row>
    <row r="21" spans="1:26" s="51" customFormat="1" ht="24" x14ac:dyDescent="0.2">
      <c r="A21" s="30" t="s">
        <v>398</v>
      </c>
      <c r="B21" s="34">
        <v>1</v>
      </c>
      <c r="C21" s="30" t="s">
        <v>293</v>
      </c>
      <c r="D21" s="37" t="s">
        <v>64</v>
      </c>
      <c r="E21" s="37" t="s">
        <v>294</v>
      </c>
      <c r="F21" s="29" t="s">
        <v>65</v>
      </c>
      <c r="G21" s="31" t="s">
        <v>66</v>
      </c>
      <c r="H21" s="32">
        <v>0</v>
      </c>
      <c r="I21" s="32">
        <v>2</v>
      </c>
      <c r="J21" s="32">
        <v>0</v>
      </c>
      <c r="K21" s="34">
        <v>0</v>
      </c>
      <c r="L21" s="34">
        <v>26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 t="s">
        <v>395</v>
      </c>
      <c r="S21" s="32" t="s">
        <v>62</v>
      </c>
      <c r="T21" s="32" t="s">
        <v>273</v>
      </c>
      <c r="U21" s="30" t="s">
        <v>63</v>
      </c>
      <c r="V21" s="30"/>
      <c r="W21" s="28"/>
      <c r="X21" s="28"/>
      <c r="Y21" s="28"/>
      <c r="Z21" s="28"/>
    </row>
    <row r="22" spans="1:26" ht="24" x14ac:dyDescent="0.2">
      <c r="A22" s="30" t="s">
        <v>398</v>
      </c>
      <c r="B22" s="34">
        <v>1</v>
      </c>
      <c r="C22" s="30"/>
      <c r="D22" s="29" t="s">
        <v>70</v>
      </c>
      <c r="E22" s="29"/>
      <c r="F22" s="29"/>
      <c r="G22" s="30"/>
      <c r="H22" s="32"/>
      <c r="I22" s="32"/>
      <c r="J22" s="32"/>
      <c r="K22" s="34"/>
      <c r="L22" s="34"/>
      <c r="M22" s="34"/>
      <c r="N22" s="34"/>
      <c r="O22" s="34"/>
      <c r="P22" s="34"/>
      <c r="Q22" s="34">
        <v>2</v>
      </c>
      <c r="R22" s="30"/>
      <c r="S22" s="32" t="s">
        <v>71</v>
      </c>
      <c r="T22" s="30"/>
      <c r="U22" s="30"/>
      <c r="V22" s="30"/>
      <c r="W22" s="28"/>
      <c r="X22" s="28"/>
      <c r="Y22" s="28"/>
      <c r="Z22" s="28"/>
    </row>
    <row r="23" spans="1:26" ht="12" customHeight="1" x14ac:dyDescent="0.2">
      <c r="A23" s="76" t="s">
        <v>72</v>
      </c>
      <c r="B23" s="69"/>
      <c r="C23" s="69"/>
      <c r="D23" s="69"/>
      <c r="E23" s="69"/>
      <c r="F23" s="69"/>
      <c r="G23" s="70"/>
      <c r="H23" s="38">
        <f>SUM(H11:H22)-H20-H21</f>
        <v>4</v>
      </c>
      <c r="I23" s="38">
        <f t="shared" ref="I23:Q23" si="0">SUM(I11:I22)-I20-I21</f>
        <v>19</v>
      </c>
      <c r="J23" s="38">
        <f t="shared" si="0"/>
        <v>0</v>
      </c>
      <c r="K23" s="38">
        <f t="shared" si="0"/>
        <v>65</v>
      </c>
      <c r="L23" s="38">
        <f t="shared" si="0"/>
        <v>260</v>
      </c>
      <c r="M23" s="38">
        <f t="shared" si="0"/>
        <v>0</v>
      </c>
      <c r="N23" s="38">
        <f t="shared" si="0"/>
        <v>0</v>
      </c>
      <c r="O23" s="38">
        <f t="shared" si="0"/>
        <v>0</v>
      </c>
      <c r="P23" s="38">
        <f t="shared" si="0"/>
        <v>0</v>
      </c>
      <c r="Q23" s="38">
        <f t="shared" si="0"/>
        <v>27</v>
      </c>
      <c r="R23" s="38"/>
      <c r="S23" s="38"/>
      <c r="T23" s="38"/>
      <c r="U23" s="40"/>
      <c r="V23" s="40"/>
      <c r="W23" s="28"/>
      <c r="X23" s="28"/>
      <c r="Y23" s="28"/>
      <c r="Z23" s="28"/>
    </row>
    <row r="24" spans="1:26" s="51" customFormat="1" ht="24" x14ac:dyDescent="0.2">
      <c r="A24" s="30" t="s">
        <v>398</v>
      </c>
      <c r="B24" s="34">
        <v>2</v>
      </c>
      <c r="C24" s="30" t="s">
        <v>295</v>
      </c>
      <c r="D24" s="41" t="s">
        <v>95</v>
      </c>
      <c r="E24" s="30" t="s">
        <v>96</v>
      </c>
      <c r="F24" s="30" t="s">
        <v>97</v>
      </c>
      <c r="G24" s="31" t="s">
        <v>98</v>
      </c>
      <c r="H24" s="32">
        <v>0</v>
      </c>
      <c r="I24" s="34">
        <v>3</v>
      </c>
      <c r="J24" s="34">
        <v>0</v>
      </c>
      <c r="K24" s="34">
        <v>0</v>
      </c>
      <c r="L24" s="34">
        <v>39</v>
      </c>
      <c r="M24" s="34">
        <v>0</v>
      </c>
      <c r="N24" s="32">
        <v>0</v>
      </c>
      <c r="O24" s="32">
        <v>0</v>
      </c>
      <c r="P24" s="32">
        <v>0</v>
      </c>
      <c r="Q24" s="32">
        <v>3</v>
      </c>
      <c r="R24" s="32" t="s">
        <v>395</v>
      </c>
      <c r="S24" s="32" t="s">
        <v>38</v>
      </c>
      <c r="T24" s="50" t="s">
        <v>273</v>
      </c>
      <c r="U24" s="53"/>
      <c r="V24" s="52"/>
      <c r="W24" s="28"/>
      <c r="X24" s="28"/>
      <c r="Y24" s="28"/>
      <c r="Z24" s="28"/>
    </row>
    <row r="25" spans="1:26" s="51" customFormat="1" ht="12" x14ac:dyDescent="0.2">
      <c r="A25" s="30" t="s">
        <v>398</v>
      </c>
      <c r="B25" s="34">
        <v>2</v>
      </c>
      <c r="C25" s="30" t="s">
        <v>296</v>
      </c>
      <c r="D25" s="41" t="s">
        <v>75</v>
      </c>
      <c r="E25" s="30" t="s">
        <v>297</v>
      </c>
      <c r="F25" s="30" t="s">
        <v>76</v>
      </c>
      <c r="G25" s="31" t="s">
        <v>77</v>
      </c>
      <c r="H25" s="35"/>
      <c r="I25" s="34">
        <v>0</v>
      </c>
      <c r="J25" s="34">
        <v>0</v>
      </c>
      <c r="K25" s="34">
        <v>26</v>
      </c>
      <c r="L25" s="34">
        <v>0</v>
      </c>
      <c r="M25" s="34">
        <v>0</v>
      </c>
      <c r="N25" s="32">
        <v>0</v>
      </c>
      <c r="O25" s="32">
        <v>0</v>
      </c>
      <c r="P25" s="32">
        <v>0</v>
      </c>
      <c r="Q25" s="32">
        <v>3</v>
      </c>
      <c r="R25" s="32" t="s">
        <v>37</v>
      </c>
      <c r="S25" s="32" t="s">
        <v>38</v>
      </c>
      <c r="T25" s="50" t="s">
        <v>275</v>
      </c>
      <c r="U25" s="53"/>
      <c r="V25" s="52"/>
      <c r="W25" s="28"/>
      <c r="X25" s="28"/>
      <c r="Y25" s="28"/>
      <c r="Z25" s="28"/>
    </row>
    <row r="26" spans="1:26" s="51" customFormat="1" ht="12" x14ac:dyDescent="0.2">
      <c r="A26" s="30" t="s">
        <v>398</v>
      </c>
      <c r="B26" s="34">
        <v>2</v>
      </c>
      <c r="C26" s="30" t="s">
        <v>298</v>
      </c>
      <c r="D26" s="41" t="s">
        <v>93</v>
      </c>
      <c r="E26" s="30" t="s">
        <v>299</v>
      </c>
      <c r="F26" s="30" t="s">
        <v>52</v>
      </c>
      <c r="G26" s="31" t="s">
        <v>53</v>
      </c>
      <c r="H26" s="32">
        <v>0</v>
      </c>
      <c r="I26" s="34">
        <v>3</v>
      </c>
      <c r="J26" s="34">
        <v>0</v>
      </c>
      <c r="K26" s="34">
        <v>0</v>
      </c>
      <c r="L26" s="34">
        <v>39</v>
      </c>
      <c r="M26" s="34">
        <v>0</v>
      </c>
      <c r="N26" s="32">
        <v>0</v>
      </c>
      <c r="O26" s="32">
        <v>0</v>
      </c>
      <c r="P26" s="32">
        <v>0</v>
      </c>
      <c r="Q26" s="32">
        <v>3</v>
      </c>
      <c r="R26" s="32" t="s">
        <v>395</v>
      </c>
      <c r="S26" s="32" t="s">
        <v>38</v>
      </c>
      <c r="T26" s="50" t="s">
        <v>273</v>
      </c>
      <c r="U26" s="53" t="s">
        <v>94</v>
      </c>
      <c r="V26" s="52"/>
      <c r="W26" s="28"/>
      <c r="X26" s="28"/>
      <c r="Y26" s="28"/>
      <c r="Z26" s="28"/>
    </row>
    <row r="27" spans="1:26" s="51" customFormat="1" ht="24" x14ac:dyDescent="0.2">
      <c r="A27" s="30" t="s">
        <v>398</v>
      </c>
      <c r="B27" s="34">
        <v>2</v>
      </c>
      <c r="C27" s="30" t="s">
        <v>300</v>
      </c>
      <c r="D27" s="41" t="s">
        <v>78</v>
      </c>
      <c r="E27" s="30" t="s">
        <v>79</v>
      </c>
      <c r="F27" s="30" t="s">
        <v>80</v>
      </c>
      <c r="G27" s="31" t="s">
        <v>81</v>
      </c>
      <c r="H27" s="32">
        <v>2</v>
      </c>
      <c r="I27" s="34">
        <v>0</v>
      </c>
      <c r="J27" s="34">
        <v>0</v>
      </c>
      <c r="K27" s="34">
        <v>26</v>
      </c>
      <c r="L27" s="34">
        <v>0</v>
      </c>
      <c r="M27" s="34">
        <v>0</v>
      </c>
      <c r="N27" s="32">
        <v>0</v>
      </c>
      <c r="O27" s="32">
        <v>0</v>
      </c>
      <c r="P27" s="32">
        <v>0</v>
      </c>
      <c r="Q27" s="32">
        <v>4</v>
      </c>
      <c r="R27" s="32" t="s">
        <v>37</v>
      </c>
      <c r="S27" s="32" t="s">
        <v>38</v>
      </c>
      <c r="T27" s="50" t="s">
        <v>273</v>
      </c>
      <c r="U27" s="53"/>
      <c r="V27" s="52"/>
      <c r="W27" s="28"/>
      <c r="X27" s="28"/>
      <c r="Y27" s="28"/>
      <c r="Z27" s="28"/>
    </row>
    <row r="28" spans="1:26" s="51" customFormat="1" ht="12" x14ac:dyDescent="0.2">
      <c r="A28" s="30" t="s">
        <v>398</v>
      </c>
      <c r="B28" s="34">
        <v>2</v>
      </c>
      <c r="C28" s="30" t="s">
        <v>301</v>
      </c>
      <c r="D28" s="41" t="s">
        <v>90</v>
      </c>
      <c r="E28" s="30" t="s">
        <v>91</v>
      </c>
      <c r="F28" s="30" t="s">
        <v>49</v>
      </c>
      <c r="G28" s="31" t="s">
        <v>50</v>
      </c>
      <c r="H28" s="32">
        <v>0</v>
      </c>
      <c r="I28" s="34">
        <v>4</v>
      </c>
      <c r="J28" s="34">
        <v>0</v>
      </c>
      <c r="K28" s="34">
        <v>0</v>
      </c>
      <c r="L28" s="34">
        <v>52</v>
      </c>
      <c r="M28" s="34">
        <v>0</v>
      </c>
      <c r="N28" s="32">
        <v>0</v>
      </c>
      <c r="O28" s="32">
        <v>0</v>
      </c>
      <c r="P28" s="32">
        <v>0</v>
      </c>
      <c r="Q28" s="32">
        <v>3</v>
      </c>
      <c r="R28" s="32" t="s">
        <v>395</v>
      </c>
      <c r="S28" s="32" t="s">
        <v>38</v>
      </c>
      <c r="T28" s="50" t="s">
        <v>273</v>
      </c>
      <c r="U28" s="53" t="s">
        <v>92</v>
      </c>
      <c r="V28" s="52"/>
      <c r="W28" s="28"/>
      <c r="X28" s="28"/>
      <c r="Y28" s="28"/>
      <c r="Z28" s="28"/>
    </row>
    <row r="29" spans="1:26" s="51" customFormat="1" ht="24" x14ac:dyDescent="0.2">
      <c r="A29" s="30" t="s">
        <v>398</v>
      </c>
      <c r="B29" s="34">
        <v>2</v>
      </c>
      <c r="C29" s="30" t="s">
        <v>302</v>
      </c>
      <c r="D29" s="41" t="s">
        <v>73</v>
      </c>
      <c r="E29" s="30" t="s">
        <v>303</v>
      </c>
      <c r="F29" s="30" t="s">
        <v>35</v>
      </c>
      <c r="G29" s="31" t="s">
        <v>36</v>
      </c>
      <c r="H29" s="32">
        <v>2</v>
      </c>
      <c r="I29" s="34">
        <v>1</v>
      </c>
      <c r="J29" s="34">
        <v>0</v>
      </c>
      <c r="K29" s="34">
        <v>26</v>
      </c>
      <c r="L29" s="34">
        <v>13</v>
      </c>
      <c r="M29" s="34">
        <v>0</v>
      </c>
      <c r="N29" s="32">
        <v>0</v>
      </c>
      <c r="O29" s="32">
        <v>0</v>
      </c>
      <c r="P29" s="32">
        <v>0</v>
      </c>
      <c r="Q29" s="32">
        <v>3</v>
      </c>
      <c r="R29" s="32" t="s">
        <v>37</v>
      </c>
      <c r="S29" s="32" t="s">
        <v>38</v>
      </c>
      <c r="T29" s="50" t="s">
        <v>273</v>
      </c>
      <c r="U29" s="53" t="s">
        <v>74</v>
      </c>
      <c r="V29" s="52"/>
      <c r="W29" s="28"/>
      <c r="X29" s="28"/>
      <c r="Y29" s="28"/>
      <c r="Z29" s="28"/>
    </row>
    <row r="30" spans="1:26" s="51" customFormat="1" ht="24" x14ac:dyDescent="0.2">
      <c r="A30" s="30" t="s">
        <v>398</v>
      </c>
      <c r="B30" s="34">
        <v>2</v>
      </c>
      <c r="C30" s="30" t="s">
        <v>304</v>
      </c>
      <c r="D30" s="41" t="s">
        <v>86</v>
      </c>
      <c r="E30" s="30" t="s">
        <v>87</v>
      </c>
      <c r="F30" s="30" t="s">
        <v>88</v>
      </c>
      <c r="G30" s="31" t="s">
        <v>89</v>
      </c>
      <c r="H30" s="32">
        <v>0</v>
      </c>
      <c r="I30" s="34">
        <v>4</v>
      </c>
      <c r="J30" s="34">
        <v>0</v>
      </c>
      <c r="K30" s="34">
        <v>0</v>
      </c>
      <c r="L30" s="34">
        <v>52</v>
      </c>
      <c r="M30" s="34">
        <v>0</v>
      </c>
      <c r="N30" s="32">
        <v>0</v>
      </c>
      <c r="O30" s="32">
        <v>0</v>
      </c>
      <c r="P30" s="32">
        <v>0</v>
      </c>
      <c r="Q30" s="32">
        <v>3</v>
      </c>
      <c r="R30" s="32" t="s">
        <v>395</v>
      </c>
      <c r="S30" s="32" t="s">
        <v>38</v>
      </c>
      <c r="T30" s="50" t="s">
        <v>273</v>
      </c>
      <c r="U30" s="53"/>
      <c r="V30" s="52"/>
      <c r="W30" s="28"/>
      <c r="X30" s="28"/>
      <c r="Y30" s="28"/>
      <c r="Z30" s="28"/>
    </row>
    <row r="31" spans="1:26" s="51" customFormat="1" ht="36" x14ac:dyDescent="0.2">
      <c r="A31" s="30" t="s">
        <v>398</v>
      </c>
      <c r="B31" s="34">
        <v>2</v>
      </c>
      <c r="C31" s="30" t="s">
        <v>305</v>
      </c>
      <c r="D31" s="41" t="s">
        <v>82</v>
      </c>
      <c r="E31" s="30" t="s">
        <v>83</v>
      </c>
      <c r="F31" s="30" t="s">
        <v>84</v>
      </c>
      <c r="G31" s="31" t="s">
        <v>85</v>
      </c>
      <c r="H31" s="32">
        <v>0</v>
      </c>
      <c r="I31" s="34">
        <v>2</v>
      </c>
      <c r="J31" s="34">
        <v>0</v>
      </c>
      <c r="K31" s="34">
        <v>0</v>
      </c>
      <c r="L31" s="34">
        <v>26</v>
      </c>
      <c r="M31" s="34">
        <v>0</v>
      </c>
      <c r="N31" s="32">
        <v>0</v>
      </c>
      <c r="O31" s="32">
        <v>0</v>
      </c>
      <c r="P31" s="32">
        <v>0</v>
      </c>
      <c r="Q31" s="32">
        <v>3</v>
      </c>
      <c r="R31" s="32" t="s">
        <v>395</v>
      </c>
      <c r="S31" s="32" t="s">
        <v>38</v>
      </c>
      <c r="T31" s="50" t="s">
        <v>273</v>
      </c>
      <c r="U31" s="53"/>
      <c r="V31" s="52"/>
      <c r="W31" s="28"/>
      <c r="X31" s="28"/>
      <c r="Y31" s="28"/>
      <c r="Z31" s="28"/>
    </row>
    <row r="32" spans="1:26" s="51" customFormat="1" ht="12" x14ac:dyDescent="0.2">
      <c r="A32" s="30" t="s">
        <v>398</v>
      </c>
      <c r="B32" s="34">
        <v>2</v>
      </c>
      <c r="C32" s="30" t="s">
        <v>283</v>
      </c>
      <c r="D32" s="41" t="s">
        <v>54</v>
      </c>
      <c r="E32" s="30" t="s">
        <v>284</v>
      </c>
      <c r="F32" s="30" t="s">
        <v>55</v>
      </c>
      <c r="G32" s="31" t="s">
        <v>56</v>
      </c>
      <c r="H32" s="32">
        <v>0</v>
      </c>
      <c r="I32" s="34">
        <v>2</v>
      </c>
      <c r="J32" s="34">
        <v>0</v>
      </c>
      <c r="K32" s="34">
        <v>0</v>
      </c>
      <c r="L32" s="34">
        <v>26</v>
      </c>
      <c r="M32" s="34">
        <v>0</v>
      </c>
      <c r="N32" s="32">
        <v>0</v>
      </c>
      <c r="O32" s="32">
        <v>0</v>
      </c>
      <c r="P32" s="32">
        <v>0</v>
      </c>
      <c r="Q32" s="32">
        <v>0</v>
      </c>
      <c r="R32" s="32" t="s">
        <v>397</v>
      </c>
      <c r="S32" s="32" t="s">
        <v>38</v>
      </c>
      <c r="T32" s="50" t="s">
        <v>273</v>
      </c>
      <c r="U32" s="53"/>
      <c r="V32" s="52"/>
      <c r="W32" s="28"/>
      <c r="X32" s="28"/>
      <c r="Y32" s="28"/>
      <c r="Z32" s="28"/>
    </row>
    <row r="33" spans="1:26" ht="12" customHeight="1" x14ac:dyDescent="0.2">
      <c r="A33" s="30" t="s">
        <v>398</v>
      </c>
      <c r="B33" s="34">
        <v>2</v>
      </c>
      <c r="C33" s="30"/>
      <c r="D33" s="31" t="s">
        <v>57</v>
      </c>
      <c r="E33" s="31"/>
      <c r="F33" s="30"/>
      <c r="G33" s="31"/>
      <c r="H33" s="32">
        <v>0</v>
      </c>
      <c r="I33" s="32">
        <v>5</v>
      </c>
      <c r="J33" s="32">
        <v>0</v>
      </c>
      <c r="K33" s="34">
        <v>0</v>
      </c>
      <c r="L33" s="34">
        <v>65</v>
      </c>
      <c r="M33" s="34">
        <v>0</v>
      </c>
      <c r="N33" s="34">
        <v>0</v>
      </c>
      <c r="O33" s="34">
        <v>0</v>
      </c>
      <c r="P33" s="34">
        <v>0</v>
      </c>
      <c r="Q33" s="34">
        <v>6</v>
      </c>
      <c r="R33" s="32" t="s">
        <v>395</v>
      </c>
      <c r="S33" s="32" t="s">
        <v>58</v>
      </c>
      <c r="T33" s="32"/>
      <c r="U33" s="30"/>
      <c r="V33" s="30"/>
      <c r="W33" s="28"/>
      <c r="X33" s="28"/>
      <c r="Y33" s="28"/>
      <c r="Z33" s="28"/>
    </row>
    <row r="34" spans="1:26" s="51" customFormat="1" ht="24" x14ac:dyDescent="0.2">
      <c r="A34" s="30" t="s">
        <v>398</v>
      </c>
      <c r="B34" s="34">
        <v>2</v>
      </c>
      <c r="C34" s="30" t="s">
        <v>309</v>
      </c>
      <c r="D34" s="41" t="s">
        <v>99</v>
      </c>
      <c r="E34" s="30" t="s">
        <v>310</v>
      </c>
      <c r="F34" s="30" t="s">
        <v>60</v>
      </c>
      <c r="G34" s="31" t="s">
        <v>61</v>
      </c>
      <c r="H34" s="32">
        <v>0</v>
      </c>
      <c r="I34" s="34">
        <v>2</v>
      </c>
      <c r="J34" s="34">
        <v>0</v>
      </c>
      <c r="K34" s="34">
        <v>0</v>
      </c>
      <c r="L34" s="34">
        <v>26</v>
      </c>
      <c r="M34" s="34">
        <v>0</v>
      </c>
      <c r="N34" s="32">
        <v>0</v>
      </c>
      <c r="O34" s="32">
        <v>0</v>
      </c>
      <c r="P34" s="32">
        <v>0</v>
      </c>
      <c r="Q34" s="32">
        <v>0</v>
      </c>
      <c r="R34" s="32" t="s">
        <v>395</v>
      </c>
      <c r="S34" s="32" t="s">
        <v>62</v>
      </c>
      <c r="T34" s="50" t="s">
        <v>273</v>
      </c>
      <c r="U34" s="53" t="s">
        <v>100</v>
      </c>
      <c r="V34" s="52"/>
      <c r="W34" s="28"/>
      <c r="X34" s="28"/>
      <c r="Y34" s="28"/>
      <c r="Z34" s="28"/>
    </row>
    <row r="35" spans="1:26" s="51" customFormat="1" ht="24" x14ac:dyDescent="0.2">
      <c r="A35" s="30" t="s">
        <v>398</v>
      </c>
      <c r="B35" s="34">
        <v>2</v>
      </c>
      <c r="C35" s="30" t="s">
        <v>311</v>
      </c>
      <c r="D35" s="41" t="s">
        <v>103</v>
      </c>
      <c r="E35" s="30" t="s">
        <v>312</v>
      </c>
      <c r="F35" s="30" t="s">
        <v>68</v>
      </c>
      <c r="G35" s="31" t="s">
        <v>69</v>
      </c>
      <c r="H35" s="32">
        <v>0</v>
      </c>
      <c r="I35" s="34">
        <v>2</v>
      </c>
      <c r="J35" s="34">
        <v>0</v>
      </c>
      <c r="K35" s="34">
        <v>0</v>
      </c>
      <c r="L35" s="34">
        <v>26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2" t="s">
        <v>395</v>
      </c>
      <c r="S35" s="32" t="s">
        <v>62</v>
      </c>
      <c r="T35" s="50" t="s">
        <v>273</v>
      </c>
      <c r="U35" s="53" t="s">
        <v>104</v>
      </c>
      <c r="V35" s="52"/>
      <c r="W35" s="28"/>
      <c r="X35" s="28"/>
      <c r="Y35" s="28"/>
      <c r="Z35" s="28"/>
    </row>
    <row r="36" spans="1:26" s="51" customFormat="1" ht="24" x14ac:dyDescent="0.2">
      <c r="A36" s="30" t="s">
        <v>398</v>
      </c>
      <c r="B36" s="34">
        <v>2</v>
      </c>
      <c r="C36" s="30" t="s">
        <v>313</v>
      </c>
      <c r="D36" s="41" t="s">
        <v>101</v>
      </c>
      <c r="E36" s="30" t="s">
        <v>314</v>
      </c>
      <c r="F36" s="30" t="s">
        <v>65</v>
      </c>
      <c r="G36" s="31" t="s">
        <v>66</v>
      </c>
      <c r="H36" s="32">
        <v>0</v>
      </c>
      <c r="I36" s="34">
        <v>2</v>
      </c>
      <c r="J36" s="34">
        <v>0</v>
      </c>
      <c r="K36" s="34">
        <v>0</v>
      </c>
      <c r="L36" s="34">
        <v>26</v>
      </c>
      <c r="M36" s="34">
        <v>0</v>
      </c>
      <c r="N36" s="32">
        <v>0</v>
      </c>
      <c r="O36" s="32">
        <v>0</v>
      </c>
      <c r="P36" s="32">
        <v>0</v>
      </c>
      <c r="Q36" s="32">
        <v>0</v>
      </c>
      <c r="R36" s="32" t="s">
        <v>395</v>
      </c>
      <c r="S36" s="32" t="s">
        <v>62</v>
      </c>
      <c r="T36" s="50" t="s">
        <v>273</v>
      </c>
      <c r="U36" s="53" t="s">
        <v>102</v>
      </c>
      <c r="V36" s="52"/>
      <c r="W36" s="28"/>
      <c r="X36" s="28"/>
      <c r="Y36" s="28"/>
      <c r="Z36" s="28"/>
    </row>
    <row r="37" spans="1:26" ht="12" customHeight="1" x14ac:dyDescent="0.2">
      <c r="A37" s="76" t="s">
        <v>72</v>
      </c>
      <c r="B37" s="69"/>
      <c r="C37" s="69"/>
      <c r="D37" s="69"/>
      <c r="E37" s="69"/>
      <c r="F37" s="69"/>
      <c r="G37" s="70"/>
      <c r="H37" s="39">
        <f>SUM(H24:H34)</f>
        <v>4</v>
      </c>
      <c r="I37" s="39">
        <f t="shared" ref="I37:Q37" si="1">SUM(I24:I34)</f>
        <v>26</v>
      </c>
      <c r="J37" s="39">
        <f t="shared" si="1"/>
        <v>0</v>
      </c>
      <c r="K37" s="39">
        <f t="shared" si="1"/>
        <v>78</v>
      </c>
      <c r="L37" s="39">
        <f t="shared" si="1"/>
        <v>338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31</v>
      </c>
      <c r="R37" s="38"/>
      <c r="S37" s="38"/>
      <c r="T37" s="38"/>
      <c r="U37" s="40"/>
      <c r="V37" s="40"/>
      <c r="W37" s="28"/>
      <c r="X37" s="28"/>
      <c r="Y37" s="28"/>
      <c r="Z37" s="28"/>
    </row>
    <row r="38" spans="1:26" s="49" customFormat="1" ht="36" x14ac:dyDescent="0.2">
      <c r="A38" s="30" t="s">
        <v>398</v>
      </c>
      <c r="B38" s="34">
        <v>3</v>
      </c>
      <c r="C38" s="30" t="s">
        <v>315</v>
      </c>
      <c r="D38" s="31" t="s">
        <v>119</v>
      </c>
      <c r="E38" s="41" t="s">
        <v>120</v>
      </c>
      <c r="F38" s="30" t="s">
        <v>97</v>
      </c>
      <c r="G38" s="31" t="s">
        <v>98</v>
      </c>
      <c r="H38" s="32">
        <v>0</v>
      </c>
      <c r="I38" s="32">
        <v>3</v>
      </c>
      <c r="J38" s="32">
        <v>0</v>
      </c>
      <c r="K38" s="34">
        <v>0</v>
      </c>
      <c r="L38" s="34">
        <v>39</v>
      </c>
      <c r="M38" s="34">
        <v>0</v>
      </c>
      <c r="N38" s="32">
        <v>0</v>
      </c>
      <c r="O38" s="34">
        <v>0</v>
      </c>
      <c r="P38" s="34">
        <v>0</v>
      </c>
      <c r="Q38" s="32">
        <v>3</v>
      </c>
      <c r="R38" s="32" t="s">
        <v>395</v>
      </c>
      <c r="S38" s="32" t="s">
        <v>38</v>
      </c>
      <c r="T38" s="32" t="s">
        <v>273</v>
      </c>
      <c r="U38" s="30" t="s">
        <v>121</v>
      </c>
      <c r="V38" s="30"/>
      <c r="W38" s="28"/>
      <c r="X38" s="28"/>
      <c r="Y38" s="28"/>
      <c r="Z38" s="28"/>
    </row>
    <row r="39" spans="1:26" s="49" customFormat="1" ht="36" x14ac:dyDescent="0.2">
      <c r="A39" s="30" t="s">
        <v>398</v>
      </c>
      <c r="B39" s="34">
        <v>3</v>
      </c>
      <c r="C39" s="30" t="s">
        <v>316</v>
      </c>
      <c r="D39" s="31" t="s">
        <v>112</v>
      </c>
      <c r="E39" s="41" t="s">
        <v>113</v>
      </c>
      <c r="F39" s="30" t="s">
        <v>52</v>
      </c>
      <c r="G39" s="31" t="s">
        <v>53</v>
      </c>
      <c r="H39" s="32">
        <v>0</v>
      </c>
      <c r="I39" s="32">
        <v>4</v>
      </c>
      <c r="J39" s="32">
        <v>0</v>
      </c>
      <c r="K39" s="34">
        <v>0</v>
      </c>
      <c r="L39" s="34">
        <v>52</v>
      </c>
      <c r="M39" s="34">
        <v>0</v>
      </c>
      <c r="N39" s="32">
        <v>0</v>
      </c>
      <c r="O39" s="34">
        <v>0</v>
      </c>
      <c r="P39" s="34">
        <v>0</v>
      </c>
      <c r="Q39" s="32">
        <v>3</v>
      </c>
      <c r="R39" s="32" t="s">
        <v>395</v>
      </c>
      <c r="S39" s="32" t="s">
        <v>38</v>
      </c>
      <c r="T39" s="32" t="s">
        <v>273</v>
      </c>
      <c r="U39" s="30"/>
      <c r="V39" s="30"/>
      <c r="W39" s="28"/>
      <c r="X39" s="28"/>
      <c r="Y39" s="28"/>
      <c r="Z39" s="28"/>
    </row>
    <row r="40" spans="1:26" s="49" customFormat="1" ht="24" x14ac:dyDescent="0.2">
      <c r="A40" s="30" t="s">
        <v>398</v>
      </c>
      <c r="B40" s="34">
        <v>3</v>
      </c>
      <c r="C40" s="30" t="s">
        <v>317</v>
      </c>
      <c r="D40" s="31" t="s">
        <v>107</v>
      </c>
      <c r="E40" s="41" t="s">
        <v>318</v>
      </c>
      <c r="F40" s="30" t="s">
        <v>108</v>
      </c>
      <c r="G40" s="31" t="s">
        <v>109</v>
      </c>
      <c r="H40" s="35"/>
      <c r="I40" s="32">
        <v>0</v>
      </c>
      <c r="J40" s="32">
        <v>0</v>
      </c>
      <c r="K40" s="34">
        <v>26</v>
      </c>
      <c r="L40" s="34">
        <v>0</v>
      </c>
      <c r="M40" s="34">
        <v>0</v>
      </c>
      <c r="N40" s="32">
        <v>0</v>
      </c>
      <c r="O40" s="34">
        <v>0</v>
      </c>
      <c r="P40" s="34">
        <v>0</v>
      </c>
      <c r="Q40" s="32">
        <v>3</v>
      </c>
      <c r="R40" s="32" t="s">
        <v>37</v>
      </c>
      <c r="S40" s="32" t="s">
        <v>38</v>
      </c>
      <c r="T40" s="32" t="s">
        <v>275</v>
      </c>
      <c r="U40" s="30"/>
      <c r="V40" s="30"/>
      <c r="W40" s="28"/>
      <c r="X40" s="28"/>
      <c r="Y40" s="28"/>
      <c r="Z40" s="28"/>
    </row>
    <row r="41" spans="1:26" s="49" customFormat="1" ht="24" x14ac:dyDescent="0.2">
      <c r="A41" s="30" t="s">
        <v>398</v>
      </c>
      <c r="B41" s="34">
        <v>3</v>
      </c>
      <c r="C41" s="30" t="s">
        <v>319</v>
      </c>
      <c r="D41" s="31" t="s">
        <v>117</v>
      </c>
      <c r="E41" s="41" t="s">
        <v>118</v>
      </c>
      <c r="F41" s="30" t="s">
        <v>45</v>
      </c>
      <c r="G41" s="31" t="s">
        <v>46</v>
      </c>
      <c r="H41" s="32">
        <v>0</v>
      </c>
      <c r="I41" s="32">
        <v>2</v>
      </c>
      <c r="J41" s="32">
        <v>0</v>
      </c>
      <c r="K41" s="34">
        <v>0</v>
      </c>
      <c r="L41" s="34">
        <v>26</v>
      </c>
      <c r="M41" s="34">
        <v>0</v>
      </c>
      <c r="N41" s="32">
        <v>0</v>
      </c>
      <c r="O41" s="34">
        <v>0</v>
      </c>
      <c r="P41" s="34">
        <v>0</v>
      </c>
      <c r="Q41" s="32">
        <v>3</v>
      </c>
      <c r="R41" s="32" t="s">
        <v>395</v>
      </c>
      <c r="S41" s="32" t="s">
        <v>38</v>
      </c>
      <c r="T41" s="32" t="s">
        <v>273</v>
      </c>
      <c r="U41" s="30"/>
      <c r="V41" s="30"/>
      <c r="W41" s="28"/>
      <c r="X41" s="28"/>
      <c r="Y41" s="28"/>
      <c r="Z41" s="28"/>
    </row>
    <row r="42" spans="1:26" s="49" customFormat="1" ht="24" x14ac:dyDescent="0.2">
      <c r="A42" s="30" t="s">
        <v>398</v>
      </c>
      <c r="B42" s="34">
        <v>3</v>
      </c>
      <c r="C42" s="30" t="s">
        <v>320</v>
      </c>
      <c r="D42" s="31" t="s">
        <v>105</v>
      </c>
      <c r="E42" s="41" t="s">
        <v>321</v>
      </c>
      <c r="F42" s="30" t="s">
        <v>35</v>
      </c>
      <c r="G42" s="31" t="s">
        <v>36</v>
      </c>
      <c r="H42" s="32">
        <v>2</v>
      </c>
      <c r="I42" s="32">
        <v>1</v>
      </c>
      <c r="J42" s="32">
        <v>0</v>
      </c>
      <c r="K42" s="34">
        <v>26</v>
      </c>
      <c r="L42" s="34">
        <v>13</v>
      </c>
      <c r="M42" s="34">
        <v>0</v>
      </c>
      <c r="N42" s="32">
        <v>0</v>
      </c>
      <c r="O42" s="34">
        <v>0</v>
      </c>
      <c r="P42" s="34">
        <v>0</v>
      </c>
      <c r="Q42" s="32">
        <v>3</v>
      </c>
      <c r="R42" s="32" t="s">
        <v>37</v>
      </c>
      <c r="S42" s="32" t="s">
        <v>38</v>
      </c>
      <c r="T42" s="32" t="s">
        <v>273</v>
      </c>
      <c r="U42" s="30" t="s">
        <v>106</v>
      </c>
      <c r="V42" s="30"/>
      <c r="W42" s="28"/>
      <c r="X42" s="28"/>
      <c r="Y42" s="28"/>
      <c r="Z42" s="28"/>
    </row>
    <row r="43" spans="1:26" s="49" customFormat="1" ht="24" x14ac:dyDescent="0.2">
      <c r="A43" s="30" t="s">
        <v>398</v>
      </c>
      <c r="B43" s="34">
        <v>3</v>
      </c>
      <c r="C43" s="30" t="s">
        <v>322</v>
      </c>
      <c r="D43" s="31" t="s">
        <v>122</v>
      </c>
      <c r="E43" s="41" t="s">
        <v>323</v>
      </c>
      <c r="F43" s="30" t="s">
        <v>123</v>
      </c>
      <c r="G43" s="31" t="s">
        <v>124</v>
      </c>
      <c r="H43" s="32">
        <v>0</v>
      </c>
      <c r="I43" s="32">
        <v>0</v>
      </c>
      <c r="J43" s="42"/>
      <c r="K43" s="34">
        <v>0</v>
      </c>
      <c r="L43" s="34">
        <v>0</v>
      </c>
      <c r="M43" s="34">
        <v>30</v>
      </c>
      <c r="N43" s="32">
        <v>0</v>
      </c>
      <c r="O43" s="34">
        <v>0</v>
      </c>
      <c r="P43" s="34">
        <v>0</v>
      </c>
      <c r="Q43" s="32">
        <v>3</v>
      </c>
      <c r="R43" s="32" t="s">
        <v>395</v>
      </c>
      <c r="S43" s="32" t="s">
        <v>38</v>
      </c>
      <c r="T43" s="32" t="s">
        <v>275</v>
      </c>
      <c r="U43" s="30"/>
      <c r="V43" s="30"/>
      <c r="W43" s="28"/>
      <c r="X43" s="28"/>
      <c r="Y43" s="28"/>
      <c r="Z43" s="28"/>
    </row>
    <row r="44" spans="1:26" s="49" customFormat="1" ht="24" x14ac:dyDescent="0.2">
      <c r="A44" s="30" t="s">
        <v>398</v>
      </c>
      <c r="B44" s="34">
        <v>3</v>
      </c>
      <c r="C44" s="30" t="s">
        <v>324</v>
      </c>
      <c r="D44" s="31" t="s">
        <v>114</v>
      </c>
      <c r="E44" s="41" t="s">
        <v>115</v>
      </c>
      <c r="F44" s="30" t="s">
        <v>88</v>
      </c>
      <c r="G44" s="31" t="s">
        <v>89</v>
      </c>
      <c r="H44" s="32">
        <v>0</v>
      </c>
      <c r="I44" s="32">
        <v>4</v>
      </c>
      <c r="J44" s="32">
        <v>0</v>
      </c>
      <c r="K44" s="34">
        <v>0</v>
      </c>
      <c r="L44" s="34">
        <v>52</v>
      </c>
      <c r="M44" s="34">
        <v>0</v>
      </c>
      <c r="N44" s="32">
        <v>0</v>
      </c>
      <c r="O44" s="34">
        <v>0</v>
      </c>
      <c r="P44" s="34">
        <v>0</v>
      </c>
      <c r="Q44" s="32">
        <v>3</v>
      </c>
      <c r="R44" s="32" t="s">
        <v>395</v>
      </c>
      <c r="S44" s="32" t="s">
        <v>38</v>
      </c>
      <c r="T44" s="32" t="s">
        <v>273</v>
      </c>
      <c r="U44" s="30" t="s">
        <v>116</v>
      </c>
      <c r="V44" s="30"/>
      <c r="W44" s="28"/>
      <c r="X44" s="28"/>
      <c r="Y44" s="28"/>
      <c r="Z44" s="28"/>
    </row>
    <row r="45" spans="1:26" s="49" customFormat="1" ht="36" x14ac:dyDescent="0.2">
      <c r="A45" s="30" t="s">
        <v>398</v>
      </c>
      <c r="B45" s="34">
        <v>3</v>
      </c>
      <c r="C45" s="30" t="s">
        <v>325</v>
      </c>
      <c r="D45" s="31" t="s">
        <v>110</v>
      </c>
      <c r="E45" s="41" t="s">
        <v>111</v>
      </c>
      <c r="F45" s="30" t="s">
        <v>84</v>
      </c>
      <c r="G45" s="31" t="s">
        <v>85</v>
      </c>
      <c r="H45" s="32">
        <v>0</v>
      </c>
      <c r="I45" s="32">
        <v>2</v>
      </c>
      <c r="J45" s="32">
        <v>0</v>
      </c>
      <c r="K45" s="34">
        <v>0</v>
      </c>
      <c r="L45" s="34">
        <v>26</v>
      </c>
      <c r="M45" s="34">
        <v>0</v>
      </c>
      <c r="N45" s="32">
        <v>0</v>
      </c>
      <c r="O45" s="34">
        <v>0</v>
      </c>
      <c r="P45" s="34">
        <v>0</v>
      </c>
      <c r="Q45" s="32">
        <v>3</v>
      </c>
      <c r="R45" s="32" t="s">
        <v>395</v>
      </c>
      <c r="S45" s="32" t="s">
        <v>38</v>
      </c>
      <c r="T45" s="32" t="s">
        <v>273</v>
      </c>
      <c r="U45" s="30"/>
      <c r="V45" s="30"/>
      <c r="W45" s="28"/>
      <c r="X45" s="28"/>
      <c r="Y45" s="28"/>
      <c r="Z45" s="28"/>
    </row>
    <row r="46" spans="1:26" ht="12" customHeight="1" x14ac:dyDescent="0.2">
      <c r="A46" s="30" t="s">
        <v>398</v>
      </c>
      <c r="B46" s="34">
        <v>3</v>
      </c>
      <c r="C46" s="30"/>
      <c r="D46" s="29" t="s">
        <v>57</v>
      </c>
      <c r="E46" s="29"/>
      <c r="F46" s="29"/>
      <c r="G46" s="30"/>
      <c r="H46" s="32">
        <v>3</v>
      </c>
      <c r="I46" s="32">
        <v>5</v>
      </c>
      <c r="J46" s="32">
        <v>0</v>
      </c>
      <c r="K46" s="34">
        <v>39</v>
      </c>
      <c r="L46" s="34">
        <v>65</v>
      </c>
      <c r="M46" s="34">
        <v>0</v>
      </c>
      <c r="N46" s="34">
        <v>0</v>
      </c>
      <c r="O46" s="34">
        <v>0</v>
      </c>
      <c r="P46" s="34">
        <v>0</v>
      </c>
      <c r="Q46" s="34">
        <v>8</v>
      </c>
      <c r="R46" s="32"/>
      <c r="S46" s="32" t="s">
        <v>58</v>
      </c>
      <c r="T46" s="30"/>
      <c r="U46" s="30"/>
      <c r="V46" s="30"/>
      <c r="W46" s="28"/>
      <c r="X46" s="28"/>
      <c r="Y46" s="28"/>
      <c r="Z46" s="28"/>
    </row>
    <row r="47" spans="1:26" s="49" customFormat="1" ht="24" x14ac:dyDescent="0.2">
      <c r="A47" s="30" t="s">
        <v>398</v>
      </c>
      <c r="B47" s="34">
        <v>3</v>
      </c>
      <c r="C47" s="30" t="s">
        <v>333</v>
      </c>
      <c r="D47" s="31" t="s">
        <v>125</v>
      </c>
      <c r="E47" s="41" t="s">
        <v>126</v>
      </c>
      <c r="F47" s="30" t="s">
        <v>127</v>
      </c>
      <c r="G47" s="31" t="s">
        <v>128</v>
      </c>
      <c r="H47" s="32">
        <v>0</v>
      </c>
      <c r="I47" s="35"/>
      <c r="J47" s="32">
        <v>0</v>
      </c>
      <c r="K47" s="34">
        <v>0</v>
      </c>
      <c r="L47" s="34">
        <v>26</v>
      </c>
      <c r="M47" s="34">
        <v>0</v>
      </c>
      <c r="N47" s="32">
        <v>0</v>
      </c>
      <c r="O47" s="34">
        <v>0</v>
      </c>
      <c r="P47" s="34">
        <v>0</v>
      </c>
      <c r="Q47" s="32">
        <v>0</v>
      </c>
      <c r="R47" s="32" t="s">
        <v>395</v>
      </c>
      <c r="S47" s="32" t="s">
        <v>62</v>
      </c>
      <c r="T47" s="32" t="s">
        <v>275</v>
      </c>
      <c r="U47" s="30" t="s">
        <v>129</v>
      </c>
      <c r="V47" s="30"/>
      <c r="W47" s="28"/>
      <c r="X47" s="28"/>
      <c r="Y47" s="28"/>
      <c r="Z47" s="28"/>
    </row>
    <row r="48" spans="1:26" s="49" customFormat="1" ht="24" x14ac:dyDescent="0.2">
      <c r="A48" s="30" t="s">
        <v>398</v>
      </c>
      <c r="B48" s="34">
        <v>3</v>
      </c>
      <c r="C48" s="30" t="s">
        <v>334</v>
      </c>
      <c r="D48" s="31" t="s">
        <v>134</v>
      </c>
      <c r="E48" s="41" t="s">
        <v>135</v>
      </c>
      <c r="F48" s="30" t="s">
        <v>335</v>
      </c>
      <c r="G48" s="31" t="s">
        <v>136</v>
      </c>
      <c r="H48" s="32">
        <v>0</v>
      </c>
      <c r="I48" s="35"/>
      <c r="J48" s="32">
        <v>0</v>
      </c>
      <c r="K48" s="34">
        <v>0</v>
      </c>
      <c r="L48" s="34">
        <v>26</v>
      </c>
      <c r="M48" s="34">
        <v>0</v>
      </c>
      <c r="N48" s="32">
        <v>0</v>
      </c>
      <c r="O48" s="34">
        <v>0</v>
      </c>
      <c r="P48" s="34">
        <v>0</v>
      </c>
      <c r="Q48" s="32">
        <v>0</v>
      </c>
      <c r="R48" s="32" t="s">
        <v>395</v>
      </c>
      <c r="S48" s="32" t="s">
        <v>62</v>
      </c>
      <c r="T48" s="32" t="s">
        <v>275</v>
      </c>
      <c r="U48" s="30" t="s">
        <v>137</v>
      </c>
      <c r="V48" s="30"/>
      <c r="W48" s="28"/>
      <c r="X48" s="28"/>
      <c r="Y48" s="28"/>
      <c r="Z48" s="28"/>
    </row>
    <row r="49" spans="1:26" s="49" customFormat="1" ht="36" x14ac:dyDescent="0.2">
      <c r="A49" s="30" t="s">
        <v>398</v>
      </c>
      <c r="B49" s="34">
        <v>3</v>
      </c>
      <c r="C49" s="30" t="s">
        <v>336</v>
      </c>
      <c r="D49" s="31" t="s">
        <v>130</v>
      </c>
      <c r="E49" s="41" t="s">
        <v>131</v>
      </c>
      <c r="F49" s="30" t="s">
        <v>337</v>
      </c>
      <c r="G49" s="31" t="s">
        <v>132</v>
      </c>
      <c r="H49" s="32">
        <v>0</v>
      </c>
      <c r="I49" s="35"/>
      <c r="J49" s="32">
        <v>0</v>
      </c>
      <c r="K49" s="34">
        <v>0</v>
      </c>
      <c r="L49" s="34">
        <v>26</v>
      </c>
      <c r="M49" s="34">
        <v>0</v>
      </c>
      <c r="N49" s="32">
        <v>0</v>
      </c>
      <c r="O49" s="34">
        <v>0</v>
      </c>
      <c r="P49" s="34">
        <v>0</v>
      </c>
      <c r="Q49" s="32">
        <v>0</v>
      </c>
      <c r="R49" s="32" t="s">
        <v>395</v>
      </c>
      <c r="S49" s="32" t="s">
        <v>62</v>
      </c>
      <c r="T49" s="32" t="s">
        <v>275</v>
      </c>
      <c r="U49" s="30" t="s">
        <v>133</v>
      </c>
      <c r="V49" s="30"/>
      <c r="W49" s="28"/>
      <c r="X49" s="28"/>
      <c r="Y49" s="28"/>
      <c r="Z49" s="28"/>
    </row>
    <row r="50" spans="1:26" ht="12" customHeight="1" x14ac:dyDescent="0.2">
      <c r="A50" s="76" t="s">
        <v>72</v>
      </c>
      <c r="B50" s="69"/>
      <c r="C50" s="69"/>
      <c r="D50" s="69"/>
      <c r="E50" s="69"/>
      <c r="F50" s="69"/>
      <c r="G50" s="70"/>
      <c r="H50" s="39">
        <f>SUM(H38:H47)</f>
        <v>5</v>
      </c>
      <c r="I50" s="39">
        <f>SUM(H38:I47)</f>
        <v>26</v>
      </c>
      <c r="J50" s="39">
        <f>SUM(J38:J47)</f>
        <v>0</v>
      </c>
      <c r="K50" s="39">
        <f>SUM(K38:K47)</f>
        <v>91</v>
      </c>
      <c r="L50" s="39">
        <f>SUM(L38:L47)</f>
        <v>299</v>
      </c>
      <c r="M50" s="39">
        <f>SUM(M38:M47)</f>
        <v>30</v>
      </c>
      <c r="N50" s="39">
        <f>SUM(N38:N46)</f>
        <v>0</v>
      </c>
      <c r="O50" s="39">
        <f>SUM(O38:O46)</f>
        <v>0</v>
      </c>
      <c r="P50" s="39">
        <f>SUM(P38:P45)</f>
        <v>0</v>
      </c>
      <c r="Q50" s="39">
        <f>SUM(Q38:Q47)</f>
        <v>32</v>
      </c>
      <c r="R50" s="38"/>
      <c r="S50" s="38"/>
      <c r="T50" s="38"/>
      <c r="U50" s="40"/>
      <c r="V50" s="40"/>
      <c r="W50" s="28"/>
      <c r="X50" s="28"/>
      <c r="Y50" s="28"/>
      <c r="Z50" s="28"/>
    </row>
    <row r="51" spans="1:26" s="49" customFormat="1" ht="24" x14ac:dyDescent="0.2">
      <c r="A51" s="30" t="s">
        <v>398</v>
      </c>
      <c r="B51" s="55">
        <v>4</v>
      </c>
      <c r="C51" s="30" t="s">
        <v>338</v>
      </c>
      <c r="D51" s="31" t="s">
        <v>138</v>
      </c>
      <c r="E51" s="30" t="s">
        <v>339</v>
      </c>
      <c r="F51" s="30" t="s">
        <v>35</v>
      </c>
      <c r="G51" s="31" t="s">
        <v>36</v>
      </c>
      <c r="H51" s="54">
        <v>2</v>
      </c>
      <c r="I51" s="32">
        <v>1</v>
      </c>
      <c r="J51" s="32">
        <v>0</v>
      </c>
      <c r="K51" s="34">
        <v>26</v>
      </c>
      <c r="L51" s="34">
        <v>13</v>
      </c>
      <c r="M51" s="34">
        <v>0</v>
      </c>
      <c r="N51" s="32">
        <v>0</v>
      </c>
      <c r="O51" s="34">
        <v>0</v>
      </c>
      <c r="P51" s="34">
        <v>0</v>
      </c>
      <c r="Q51" s="32">
        <v>3</v>
      </c>
      <c r="R51" s="32" t="s">
        <v>37</v>
      </c>
      <c r="S51" s="32" t="s">
        <v>38</v>
      </c>
      <c r="T51" s="36" t="s">
        <v>273</v>
      </c>
      <c r="U51" s="30" t="s">
        <v>139</v>
      </c>
      <c r="V51" s="30"/>
      <c r="W51" s="28"/>
      <c r="X51" s="28"/>
      <c r="Y51" s="28"/>
      <c r="Z51" s="28"/>
    </row>
    <row r="52" spans="1:26" s="49" customFormat="1" ht="36" x14ac:dyDescent="0.2">
      <c r="A52" s="30" t="s">
        <v>398</v>
      </c>
      <c r="B52" s="55">
        <v>4</v>
      </c>
      <c r="C52" s="30" t="s">
        <v>340</v>
      </c>
      <c r="D52" s="31" t="s">
        <v>145</v>
      </c>
      <c r="E52" s="30" t="s">
        <v>146</v>
      </c>
      <c r="F52" s="30" t="s">
        <v>52</v>
      </c>
      <c r="G52" s="31" t="s">
        <v>53</v>
      </c>
      <c r="H52" s="54">
        <v>0</v>
      </c>
      <c r="I52" s="32">
        <v>4</v>
      </c>
      <c r="J52" s="32">
        <v>0</v>
      </c>
      <c r="K52" s="34">
        <v>0</v>
      </c>
      <c r="L52" s="34">
        <v>52</v>
      </c>
      <c r="M52" s="34">
        <v>0</v>
      </c>
      <c r="N52" s="32">
        <v>0</v>
      </c>
      <c r="O52" s="34">
        <v>0</v>
      </c>
      <c r="P52" s="34">
        <v>0</v>
      </c>
      <c r="Q52" s="32">
        <v>3</v>
      </c>
      <c r="R52" s="32" t="s">
        <v>395</v>
      </c>
      <c r="S52" s="32" t="s">
        <v>38</v>
      </c>
      <c r="T52" s="36" t="s">
        <v>273</v>
      </c>
      <c r="U52" s="30" t="s">
        <v>147</v>
      </c>
      <c r="V52" s="30"/>
      <c r="W52" s="28"/>
      <c r="X52" s="28"/>
      <c r="Y52" s="28"/>
      <c r="Z52" s="28"/>
    </row>
    <row r="53" spans="1:26" s="49" customFormat="1" ht="24" x14ac:dyDescent="0.2">
      <c r="A53" s="30" t="s">
        <v>398</v>
      </c>
      <c r="B53" s="55">
        <v>4</v>
      </c>
      <c r="C53" s="30" t="s">
        <v>341</v>
      </c>
      <c r="D53" s="31" t="s">
        <v>140</v>
      </c>
      <c r="E53" s="30" t="s">
        <v>342</v>
      </c>
      <c r="F53" s="30" t="s">
        <v>35</v>
      </c>
      <c r="G53" s="31" t="s">
        <v>36</v>
      </c>
      <c r="H53" s="54">
        <v>0</v>
      </c>
      <c r="I53" s="32">
        <v>0</v>
      </c>
      <c r="J53" s="32">
        <v>0</v>
      </c>
      <c r="K53" s="34">
        <v>0</v>
      </c>
      <c r="L53" s="34">
        <v>0</v>
      </c>
      <c r="M53" s="34">
        <v>0</v>
      </c>
      <c r="N53" s="32">
        <v>0</v>
      </c>
      <c r="O53" s="34">
        <v>0</v>
      </c>
      <c r="P53" s="34">
        <v>0</v>
      </c>
      <c r="Q53" s="32">
        <v>0</v>
      </c>
      <c r="R53" s="32" t="s">
        <v>396</v>
      </c>
      <c r="S53" s="32" t="s">
        <v>38</v>
      </c>
      <c r="T53" s="36" t="s">
        <v>273</v>
      </c>
      <c r="U53" s="30"/>
      <c r="V53" s="30"/>
      <c r="W53" s="28"/>
      <c r="X53" s="28"/>
      <c r="Y53" s="28"/>
      <c r="Z53" s="28"/>
    </row>
    <row r="54" spans="1:26" s="49" customFormat="1" ht="24" x14ac:dyDescent="0.2">
      <c r="A54" s="30" t="s">
        <v>398</v>
      </c>
      <c r="B54" s="55">
        <v>4</v>
      </c>
      <c r="C54" s="30" t="s">
        <v>343</v>
      </c>
      <c r="D54" s="31" t="s">
        <v>148</v>
      </c>
      <c r="E54" s="30" t="s">
        <v>149</v>
      </c>
      <c r="F54" s="30" t="s">
        <v>88</v>
      </c>
      <c r="G54" s="31" t="s">
        <v>89</v>
      </c>
      <c r="H54" s="54">
        <v>0</v>
      </c>
      <c r="I54" s="32">
        <v>4</v>
      </c>
      <c r="J54" s="32">
        <v>0</v>
      </c>
      <c r="K54" s="34">
        <v>0</v>
      </c>
      <c r="L54" s="34">
        <v>52</v>
      </c>
      <c r="M54" s="34">
        <v>0</v>
      </c>
      <c r="N54" s="32">
        <v>0</v>
      </c>
      <c r="O54" s="34">
        <v>0</v>
      </c>
      <c r="P54" s="34">
        <v>0</v>
      </c>
      <c r="Q54" s="32">
        <v>3</v>
      </c>
      <c r="R54" s="32" t="s">
        <v>395</v>
      </c>
      <c r="S54" s="32" t="s">
        <v>38</v>
      </c>
      <c r="T54" s="36" t="s">
        <v>273</v>
      </c>
      <c r="U54" s="30" t="s">
        <v>150</v>
      </c>
      <c r="V54" s="30"/>
      <c r="W54" s="28"/>
      <c r="X54" s="28"/>
      <c r="Y54" s="28"/>
      <c r="Z54" s="28"/>
    </row>
    <row r="55" spans="1:26" s="49" customFormat="1" ht="12" x14ac:dyDescent="0.2">
      <c r="A55" s="30" t="s">
        <v>398</v>
      </c>
      <c r="B55" s="55">
        <v>4</v>
      </c>
      <c r="C55" s="30" t="s">
        <v>344</v>
      </c>
      <c r="D55" s="31" t="s">
        <v>141</v>
      </c>
      <c r="E55" s="30" t="s">
        <v>142</v>
      </c>
      <c r="F55" s="30" t="s">
        <v>143</v>
      </c>
      <c r="G55" s="31" t="s">
        <v>144</v>
      </c>
      <c r="H55" s="35"/>
      <c r="I55" s="32">
        <v>0</v>
      </c>
      <c r="J55" s="32">
        <v>0</v>
      </c>
      <c r="K55" s="34">
        <v>26</v>
      </c>
      <c r="L55" s="34">
        <v>0</v>
      </c>
      <c r="M55" s="34">
        <v>0</v>
      </c>
      <c r="N55" s="32">
        <v>0</v>
      </c>
      <c r="O55" s="34">
        <v>0</v>
      </c>
      <c r="P55" s="34">
        <v>0</v>
      </c>
      <c r="Q55" s="32">
        <v>3</v>
      </c>
      <c r="R55" s="32" t="s">
        <v>37</v>
      </c>
      <c r="S55" s="32" t="s">
        <v>38</v>
      </c>
      <c r="T55" s="36" t="s">
        <v>275</v>
      </c>
      <c r="U55" s="30"/>
      <c r="V55" s="30"/>
      <c r="W55" s="28"/>
      <c r="X55" s="28"/>
      <c r="Y55" s="28"/>
      <c r="Z55" s="28"/>
    </row>
    <row r="56" spans="1:26" s="49" customFormat="1" ht="36" x14ac:dyDescent="0.2">
      <c r="A56" s="30" t="s">
        <v>398</v>
      </c>
      <c r="B56" s="55">
        <v>4</v>
      </c>
      <c r="C56" s="30" t="s">
        <v>360</v>
      </c>
      <c r="D56" s="31" t="s">
        <v>151</v>
      </c>
      <c r="E56" s="30" t="s">
        <v>152</v>
      </c>
      <c r="F56" s="30" t="s">
        <v>127</v>
      </c>
      <c r="G56" s="31" t="s">
        <v>128</v>
      </c>
      <c r="H56" s="54">
        <v>0</v>
      </c>
      <c r="I56" s="35"/>
      <c r="J56" s="32">
        <v>0</v>
      </c>
      <c r="K56" s="34">
        <v>0</v>
      </c>
      <c r="L56" s="34">
        <v>26</v>
      </c>
      <c r="M56" s="34">
        <v>0</v>
      </c>
      <c r="N56" s="32">
        <v>0</v>
      </c>
      <c r="O56" s="34">
        <v>0</v>
      </c>
      <c r="P56" s="34">
        <v>0</v>
      </c>
      <c r="Q56" s="32">
        <v>0</v>
      </c>
      <c r="R56" s="32" t="s">
        <v>395</v>
      </c>
      <c r="S56" s="32" t="s">
        <v>62</v>
      </c>
      <c r="T56" s="36" t="s">
        <v>275</v>
      </c>
      <c r="U56" s="30" t="s">
        <v>153</v>
      </c>
      <c r="V56" s="30"/>
      <c r="W56" s="28"/>
      <c r="X56" s="28"/>
      <c r="Y56" s="28"/>
      <c r="Z56" s="28"/>
    </row>
    <row r="57" spans="1:26" s="49" customFormat="1" ht="36" x14ac:dyDescent="0.2">
      <c r="A57" s="30" t="s">
        <v>398</v>
      </c>
      <c r="B57" s="55">
        <v>4</v>
      </c>
      <c r="C57" s="30" t="s">
        <v>361</v>
      </c>
      <c r="D57" s="31" t="s">
        <v>157</v>
      </c>
      <c r="E57" s="30" t="s">
        <v>158</v>
      </c>
      <c r="F57" s="30" t="s">
        <v>335</v>
      </c>
      <c r="G57" s="31" t="s">
        <v>136</v>
      </c>
      <c r="H57" s="54">
        <v>0</v>
      </c>
      <c r="I57" s="35"/>
      <c r="J57" s="32">
        <v>0</v>
      </c>
      <c r="K57" s="34">
        <v>0</v>
      </c>
      <c r="L57" s="34">
        <v>26</v>
      </c>
      <c r="M57" s="34">
        <v>0</v>
      </c>
      <c r="N57" s="32">
        <v>0</v>
      </c>
      <c r="O57" s="34">
        <v>0</v>
      </c>
      <c r="P57" s="34">
        <v>0</v>
      </c>
      <c r="Q57" s="32">
        <v>0</v>
      </c>
      <c r="R57" s="32" t="s">
        <v>395</v>
      </c>
      <c r="S57" s="32" t="s">
        <v>62</v>
      </c>
      <c r="T57" s="36" t="s">
        <v>275</v>
      </c>
      <c r="U57" s="30" t="s">
        <v>159</v>
      </c>
      <c r="V57" s="30"/>
      <c r="W57" s="28"/>
      <c r="X57" s="28"/>
      <c r="Y57" s="28"/>
      <c r="Z57" s="28"/>
    </row>
    <row r="58" spans="1:26" s="49" customFormat="1" ht="36" x14ac:dyDescent="0.2">
      <c r="A58" s="30" t="s">
        <v>398</v>
      </c>
      <c r="B58" s="55">
        <v>4</v>
      </c>
      <c r="C58" s="30" t="s">
        <v>362</v>
      </c>
      <c r="D58" s="31" t="s">
        <v>154</v>
      </c>
      <c r="E58" s="30" t="s">
        <v>155</v>
      </c>
      <c r="F58" s="30" t="s">
        <v>337</v>
      </c>
      <c r="G58" s="31" t="s">
        <v>132</v>
      </c>
      <c r="H58" s="54">
        <v>0</v>
      </c>
      <c r="I58" s="35"/>
      <c r="J58" s="32">
        <v>0</v>
      </c>
      <c r="K58" s="34">
        <v>0</v>
      </c>
      <c r="L58" s="34">
        <v>26</v>
      </c>
      <c r="M58" s="34">
        <v>0</v>
      </c>
      <c r="N58" s="32">
        <v>0</v>
      </c>
      <c r="O58" s="34">
        <v>0</v>
      </c>
      <c r="P58" s="34">
        <v>0</v>
      </c>
      <c r="Q58" s="32">
        <v>0</v>
      </c>
      <c r="R58" s="32" t="s">
        <v>395</v>
      </c>
      <c r="S58" s="32" t="s">
        <v>62</v>
      </c>
      <c r="T58" s="36" t="s">
        <v>275</v>
      </c>
      <c r="U58" s="30" t="s">
        <v>156</v>
      </c>
      <c r="V58" s="30"/>
      <c r="W58" s="28"/>
      <c r="X58" s="28"/>
      <c r="Y58" s="28"/>
      <c r="Z58" s="28"/>
    </row>
    <row r="59" spans="1:26" ht="12" customHeight="1" x14ac:dyDescent="0.2">
      <c r="A59" s="30" t="s">
        <v>398</v>
      </c>
      <c r="B59" s="34">
        <v>4</v>
      </c>
      <c r="C59" s="30"/>
      <c r="D59" s="29" t="s">
        <v>57</v>
      </c>
      <c r="E59" s="29"/>
      <c r="F59" s="29"/>
      <c r="G59" s="30"/>
      <c r="H59" s="32">
        <v>3</v>
      </c>
      <c r="I59" s="32">
        <v>7</v>
      </c>
      <c r="J59" s="32">
        <v>0</v>
      </c>
      <c r="K59" s="34">
        <v>39</v>
      </c>
      <c r="L59" s="34">
        <v>156</v>
      </c>
      <c r="M59" s="34">
        <v>0</v>
      </c>
      <c r="N59" s="34">
        <v>0</v>
      </c>
      <c r="O59" s="34">
        <v>0</v>
      </c>
      <c r="P59" s="34">
        <v>0</v>
      </c>
      <c r="Q59" s="34">
        <v>16</v>
      </c>
      <c r="R59" s="32" t="s">
        <v>395</v>
      </c>
      <c r="S59" s="32" t="s">
        <v>58</v>
      </c>
      <c r="T59" s="30"/>
      <c r="U59" s="30"/>
      <c r="V59" s="30"/>
      <c r="W59" s="28"/>
      <c r="X59" s="28"/>
      <c r="Y59" s="28"/>
      <c r="Z59" s="28"/>
    </row>
    <row r="60" spans="1:26" ht="12" customHeight="1" x14ac:dyDescent="0.2">
      <c r="A60" s="76" t="s">
        <v>72</v>
      </c>
      <c r="B60" s="69"/>
      <c r="C60" s="69"/>
      <c r="D60" s="69"/>
      <c r="E60" s="69"/>
      <c r="F60" s="69"/>
      <c r="G60" s="70"/>
      <c r="H60" s="39">
        <f>SUM(H51:H59)-H57-H58</f>
        <v>5</v>
      </c>
      <c r="I60" s="39">
        <f t="shared" ref="I60:Q60" si="2">SUM(I51:I59)-I57-I58</f>
        <v>16</v>
      </c>
      <c r="J60" s="39">
        <f t="shared" si="2"/>
        <v>0</v>
      </c>
      <c r="K60" s="39">
        <f t="shared" si="2"/>
        <v>91</v>
      </c>
      <c r="L60" s="39">
        <f t="shared" si="2"/>
        <v>299</v>
      </c>
      <c r="M60" s="39">
        <f t="shared" si="2"/>
        <v>0</v>
      </c>
      <c r="N60" s="39">
        <f t="shared" si="2"/>
        <v>0</v>
      </c>
      <c r="O60" s="39">
        <f t="shared" si="2"/>
        <v>0</v>
      </c>
      <c r="P60" s="39">
        <f t="shared" si="2"/>
        <v>0</v>
      </c>
      <c r="Q60" s="39">
        <f t="shared" si="2"/>
        <v>28</v>
      </c>
      <c r="R60" s="38"/>
      <c r="S60" s="38"/>
      <c r="T60" s="38"/>
      <c r="U60" s="40"/>
      <c r="V60" s="40"/>
      <c r="W60" s="28"/>
      <c r="X60" s="28"/>
      <c r="Y60" s="28"/>
      <c r="Z60" s="28"/>
    </row>
    <row r="61" spans="1:26" s="49" customFormat="1" ht="12" x14ac:dyDescent="0.2">
      <c r="A61" s="30" t="s">
        <v>398</v>
      </c>
      <c r="B61" s="34">
        <v>5</v>
      </c>
      <c r="C61" s="30" t="s">
        <v>363</v>
      </c>
      <c r="D61" s="31" t="s">
        <v>164</v>
      </c>
      <c r="E61" s="41" t="s">
        <v>165</v>
      </c>
      <c r="F61" s="30" t="s">
        <v>35</v>
      </c>
      <c r="G61" s="31" t="s">
        <v>36</v>
      </c>
      <c r="H61" s="32">
        <v>2</v>
      </c>
      <c r="I61" s="32">
        <v>0</v>
      </c>
      <c r="J61" s="32">
        <v>0</v>
      </c>
      <c r="K61" s="34">
        <v>26</v>
      </c>
      <c r="L61" s="34">
        <v>0</v>
      </c>
      <c r="M61" s="34">
        <v>0</v>
      </c>
      <c r="N61" s="32">
        <v>0</v>
      </c>
      <c r="O61" s="34">
        <v>0</v>
      </c>
      <c r="P61" s="34">
        <v>0</v>
      </c>
      <c r="Q61" s="32">
        <v>3</v>
      </c>
      <c r="R61" s="32" t="s">
        <v>37</v>
      </c>
      <c r="S61" s="32" t="s">
        <v>38</v>
      </c>
      <c r="T61" s="32" t="s">
        <v>273</v>
      </c>
      <c r="U61" s="30"/>
      <c r="V61" s="30"/>
      <c r="W61" s="28"/>
      <c r="X61" s="28"/>
      <c r="Y61" s="28"/>
      <c r="Z61" s="28"/>
    </row>
    <row r="62" spans="1:26" s="49" customFormat="1" ht="36" x14ac:dyDescent="0.2">
      <c r="A62" s="30" t="s">
        <v>398</v>
      </c>
      <c r="B62" s="34">
        <v>5</v>
      </c>
      <c r="C62" s="30" t="s">
        <v>364</v>
      </c>
      <c r="D62" s="31" t="s">
        <v>160</v>
      </c>
      <c r="E62" s="41" t="s">
        <v>161</v>
      </c>
      <c r="F62" s="30" t="s">
        <v>365</v>
      </c>
      <c r="G62" s="31" t="s">
        <v>162</v>
      </c>
      <c r="H62" s="32">
        <v>2</v>
      </c>
      <c r="I62" s="32">
        <v>1</v>
      </c>
      <c r="J62" s="32">
        <v>0</v>
      </c>
      <c r="K62" s="34">
        <v>26</v>
      </c>
      <c r="L62" s="34">
        <v>13</v>
      </c>
      <c r="M62" s="34">
        <v>0</v>
      </c>
      <c r="N62" s="32">
        <v>0</v>
      </c>
      <c r="O62" s="34">
        <v>0</v>
      </c>
      <c r="P62" s="34">
        <v>0</v>
      </c>
      <c r="Q62" s="32">
        <v>3</v>
      </c>
      <c r="R62" s="32" t="s">
        <v>37</v>
      </c>
      <c r="S62" s="32" t="s">
        <v>38</v>
      </c>
      <c r="T62" s="32" t="s">
        <v>273</v>
      </c>
      <c r="U62" s="30" t="s">
        <v>163</v>
      </c>
      <c r="V62" s="30"/>
      <c r="W62" s="28"/>
      <c r="X62" s="28"/>
      <c r="Y62" s="28"/>
      <c r="Z62" s="28"/>
    </row>
    <row r="63" spans="1:26" s="49" customFormat="1" ht="36" x14ac:dyDescent="0.2">
      <c r="A63" s="30" t="s">
        <v>398</v>
      </c>
      <c r="B63" s="34">
        <v>5</v>
      </c>
      <c r="C63" s="30" t="s">
        <v>366</v>
      </c>
      <c r="D63" s="31" t="s">
        <v>172</v>
      </c>
      <c r="E63" s="41" t="s">
        <v>367</v>
      </c>
      <c r="F63" s="30" t="s">
        <v>123</v>
      </c>
      <c r="G63" s="31" t="s">
        <v>124</v>
      </c>
      <c r="H63" s="32">
        <v>0</v>
      </c>
      <c r="I63" s="32">
        <v>0</v>
      </c>
      <c r="J63" s="42"/>
      <c r="K63" s="34">
        <v>0</v>
      </c>
      <c r="L63" s="34">
        <v>0</v>
      </c>
      <c r="M63" s="34">
        <v>30</v>
      </c>
      <c r="N63" s="32">
        <v>0</v>
      </c>
      <c r="O63" s="34">
        <v>0</v>
      </c>
      <c r="P63" s="34">
        <v>0</v>
      </c>
      <c r="Q63" s="32">
        <v>3</v>
      </c>
      <c r="R63" s="32" t="s">
        <v>395</v>
      </c>
      <c r="S63" s="32" t="s">
        <v>38</v>
      </c>
      <c r="T63" s="32" t="s">
        <v>273</v>
      </c>
      <c r="U63" s="30" t="s">
        <v>173</v>
      </c>
      <c r="V63" s="30"/>
      <c r="W63" s="28"/>
      <c r="X63" s="28"/>
      <c r="Y63" s="28"/>
      <c r="Z63" s="28"/>
    </row>
    <row r="64" spans="1:26" s="49" customFormat="1" ht="24" x14ac:dyDescent="0.2">
      <c r="A64" s="30" t="s">
        <v>398</v>
      </c>
      <c r="B64" s="34">
        <v>5</v>
      </c>
      <c r="C64" s="30" t="s">
        <v>368</v>
      </c>
      <c r="D64" s="31" t="s">
        <v>166</v>
      </c>
      <c r="E64" s="41" t="s">
        <v>369</v>
      </c>
      <c r="F64" s="30" t="s">
        <v>167</v>
      </c>
      <c r="G64" s="31" t="s">
        <v>168</v>
      </c>
      <c r="H64" s="32">
        <v>0</v>
      </c>
      <c r="I64" s="32">
        <v>3</v>
      </c>
      <c r="J64" s="32">
        <v>0</v>
      </c>
      <c r="K64" s="34">
        <v>0</v>
      </c>
      <c r="L64" s="34">
        <v>39</v>
      </c>
      <c r="M64" s="34">
        <v>0</v>
      </c>
      <c r="N64" s="32">
        <v>0</v>
      </c>
      <c r="O64" s="34">
        <v>0</v>
      </c>
      <c r="P64" s="34">
        <v>0</v>
      </c>
      <c r="Q64" s="32">
        <v>3</v>
      </c>
      <c r="R64" s="32" t="s">
        <v>37</v>
      </c>
      <c r="S64" s="32" t="s">
        <v>38</v>
      </c>
      <c r="T64" s="32" t="s">
        <v>273</v>
      </c>
      <c r="U64" s="30"/>
      <c r="V64" s="30"/>
      <c r="W64" s="28"/>
      <c r="X64" s="28"/>
      <c r="Y64" s="28"/>
      <c r="Z64" s="28"/>
    </row>
    <row r="65" spans="1:26" s="49" customFormat="1" ht="24" x14ac:dyDescent="0.2">
      <c r="A65" s="30" t="s">
        <v>398</v>
      </c>
      <c r="B65" s="34">
        <v>5</v>
      </c>
      <c r="C65" s="30" t="s">
        <v>370</v>
      </c>
      <c r="D65" s="31" t="s">
        <v>169</v>
      </c>
      <c r="E65" s="41" t="s">
        <v>170</v>
      </c>
      <c r="F65" s="30" t="s">
        <v>88</v>
      </c>
      <c r="G65" s="31" t="s">
        <v>89</v>
      </c>
      <c r="H65" s="32">
        <v>0</v>
      </c>
      <c r="I65" s="32">
        <v>4</v>
      </c>
      <c r="J65" s="32">
        <v>0</v>
      </c>
      <c r="K65" s="34">
        <v>0</v>
      </c>
      <c r="L65" s="34">
        <v>52</v>
      </c>
      <c r="M65" s="34">
        <v>0</v>
      </c>
      <c r="N65" s="32">
        <v>0</v>
      </c>
      <c r="O65" s="34">
        <v>0</v>
      </c>
      <c r="P65" s="34">
        <v>0</v>
      </c>
      <c r="Q65" s="32">
        <v>3</v>
      </c>
      <c r="R65" s="32" t="s">
        <v>395</v>
      </c>
      <c r="S65" s="32" t="s">
        <v>38</v>
      </c>
      <c r="T65" s="32" t="s">
        <v>273</v>
      </c>
      <c r="U65" s="30" t="s">
        <v>171</v>
      </c>
      <c r="V65" s="30"/>
      <c r="W65" s="28"/>
      <c r="X65" s="28"/>
      <c r="Y65" s="28"/>
      <c r="Z65" s="28"/>
    </row>
    <row r="66" spans="1:26" s="49" customFormat="1" ht="24" x14ac:dyDescent="0.2">
      <c r="A66" s="30" t="s">
        <v>398</v>
      </c>
      <c r="B66" s="34">
        <v>5</v>
      </c>
      <c r="C66" s="30" t="s">
        <v>371</v>
      </c>
      <c r="D66" s="31" t="s">
        <v>174</v>
      </c>
      <c r="E66" s="41" t="s">
        <v>372</v>
      </c>
      <c r="F66" s="30" t="s">
        <v>52</v>
      </c>
      <c r="G66" s="31" t="s">
        <v>53</v>
      </c>
      <c r="H66" s="32">
        <v>0</v>
      </c>
      <c r="I66" s="32">
        <v>0</v>
      </c>
      <c r="J66" s="32">
        <v>0</v>
      </c>
      <c r="K66" s="34">
        <v>0</v>
      </c>
      <c r="L66" s="34">
        <v>0</v>
      </c>
      <c r="M66" s="34">
        <v>0</v>
      </c>
      <c r="N66" s="32">
        <v>0</v>
      </c>
      <c r="O66" s="34">
        <v>0</v>
      </c>
      <c r="P66" s="34">
        <v>2</v>
      </c>
      <c r="Q66" s="32">
        <v>5</v>
      </c>
      <c r="R66" s="32" t="s">
        <v>395</v>
      </c>
      <c r="S66" s="32" t="s">
        <v>38</v>
      </c>
      <c r="T66" s="32" t="s">
        <v>273</v>
      </c>
      <c r="U66" s="30"/>
      <c r="V66" s="30"/>
      <c r="W66" s="28"/>
      <c r="X66" s="28"/>
      <c r="Y66" s="28"/>
      <c r="Z66" s="28"/>
    </row>
    <row r="67" spans="1:26" ht="12" customHeight="1" x14ac:dyDescent="0.2">
      <c r="A67" s="30" t="s">
        <v>398</v>
      </c>
      <c r="B67" s="34">
        <v>5</v>
      </c>
      <c r="C67" s="30"/>
      <c r="D67" s="29" t="s">
        <v>57</v>
      </c>
      <c r="E67" s="29"/>
      <c r="F67" s="29"/>
      <c r="G67" s="30"/>
      <c r="H67" s="32">
        <v>0</v>
      </c>
      <c r="I67" s="32">
        <v>8</v>
      </c>
      <c r="J67" s="32">
        <v>0</v>
      </c>
      <c r="K67" s="34">
        <v>0</v>
      </c>
      <c r="L67" s="34">
        <v>169</v>
      </c>
      <c r="M67" s="34">
        <v>0</v>
      </c>
      <c r="N67" s="34">
        <v>0</v>
      </c>
      <c r="O67" s="34">
        <v>0</v>
      </c>
      <c r="P67" s="34">
        <v>0</v>
      </c>
      <c r="Q67" s="34">
        <v>13</v>
      </c>
      <c r="R67" s="32" t="s">
        <v>395</v>
      </c>
      <c r="S67" s="32" t="s">
        <v>58</v>
      </c>
      <c r="T67" s="30"/>
      <c r="U67" s="30"/>
      <c r="V67" s="30"/>
      <c r="W67" s="28"/>
      <c r="X67" s="28"/>
      <c r="Y67" s="28"/>
      <c r="Z67" s="28"/>
    </row>
    <row r="68" spans="1:26" ht="12" customHeight="1" x14ac:dyDescent="0.2">
      <c r="A68" s="76" t="s">
        <v>72</v>
      </c>
      <c r="B68" s="69"/>
      <c r="C68" s="69"/>
      <c r="D68" s="69"/>
      <c r="E68" s="69"/>
      <c r="F68" s="69"/>
      <c r="G68" s="70"/>
      <c r="H68" s="39">
        <f t="shared" ref="H68:Q68" si="3">SUM(H61:H67)</f>
        <v>4</v>
      </c>
      <c r="I68" s="39">
        <f t="shared" si="3"/>
        <v>16</v>
      </c>
      <c r="J68" s="39">
        <f t="shared" si="3"/>
        <v>0</v>
      </c>
      <c r="K68" s="39">
        <f t="shared" si="3"/>
        <v>52</v>
      </c>
      <c r="L68" s="39">
        <f t="shared" si="3"/>
        <v>273</v>
      </c>
      <c r="M68" s="39">
        <f t="shared" si="3"/>
        <v>30</v>
      </c>
      <c r="N68" s="39">
        <f t="shared" si="3"/>
        <v>0</v>
      </c>
      <c r="O68" s="39">
        <f t="shared" si="3"/>
        <v>0</v>
      </c>
      <c r="P68" s="39">
        <f t="shared" si="3"/>
        <v>2</v>
      </c>
      <c r="Q68" s="39">
        <f t="shared" si="3"/>
        <v>33</v>
      </c>
      <c r="R68" s="38"/>
      <c r="S68" s="38"/>
      <c r="T68" s="38"/>
      <c r="U68" s="40"/>
      <c r="V68" s="40"/>
      <c r="W68" s="28"/>
      <c r="X68" s="28"/>
      <c r="Y68" s="28"/>
      <c r="Z68" s="28"/>
    </row>
    <row r="69" spans="1:26" s="49" customFormat="1" ht="24" x14ac:dyDescent="0.2">
      <c r="A69" s="30" t="s">
        <v>398</v>
      </c>
      <c r="B69" s="34">
        <v>6</v>
      </c>
      <c r="C69" s="30" t="s">
        <v>381</v>
      </c>
      <c r="D69" s="31" t="s">
        <v>175</v>
      </c>
      <c r="E69" s="31" t="s">
        <v>176</v>
      </c>
      <c r="F69" s="56" t="s">
        <v>35</v>
      </c>
      <c r="G69" s="31" t="s">
        <v>36</v>
      </c>
      <c r="H69" s="32">
        <v>2</v>
      </c>
      <c r="I69" s="34">
        <v>0</v>
      </c>
      <c r="J69" s="34">
        <v>0</v>
      </c>
      <c r="K69" s="34">
        <v>26</v>
      </c>
      <c r="L69" s="34">
        <v>0</v>
      </c>
      <c r="M69" s="34">
        <v>0</v>
      </c>
      <c r="N69" s="32">
        <v>0</v>
      </c>
      <c r="O69" s="34">
        <v>0</v>
      </c>
      <c r="P69" s="34">
        <v>0</v>
      </c>
      <c r="Q69" s="32">
        <v>3</v>
      </c>
      <c r="R69" s="32" t="s">
        <v>37</v>
      </c>
      <c r="S69" s="32" t="s">
        <v>38</v>
      </c>
      <c r="T69" s="32" t="s">
        <v>273</v>
      </c>
      <c r="U69" s="31" t="s">
        <v>177</v>
      </c>
      <c r="V69" s="30"/>
      <c r="W69" s="28"/>
      <c r="X69" s="28"/>
      <c r="Y69" s="28"/>
      <c r="Z69" s="28"/>
    </row>
    <row r="70" spans="1:26" s="49" customFormat="1" ht="36" x14ac:dyDescent="0.2">
      <c r="A70" s="30" t="s">
        <v>398</v>
      </c>
      <c r="B70" s="34">
        <v>6</v>
      </c>
      <c r="C70" s="30" t="s">
        <v>382</v>
      </c>
      <c r="D70" s="31" t="s">
        <v>383</v>
      </c>
      <c r="E70" s="31" t="s">
        <v>384</v>
      </c>
      <c r="F70" s="56" t="s">
        <v>42</v>
      </c>
      <c r="G70" s="31" t="s">
        <v>43</v>
      </c>
      <c r="H70" s="32">
        <v>0</v>
      </c>
      <c r="I70" s="43"/>
      <c r="J70" s="34">
        <v>0</v>
      </c>
      <c r="K70" s="34">
        <v>0</v>
      </c>
      <c r="L70" s="34">
        <v>39</v>
      </c>
      <c r="M70" s="34">
        <v>0</v>
      </c>
      <c r="N70" s="32">
        <v>0</v>
      </c>
      <c r="O70" s="34">
        <v>0</v>
      </c>
      <c r="P70" s="34">
        <v>0</v>
      </c>
      <c r="Q70" s="32">
        <v>3</v>
      </c>
      <c r="R70" s="32" t="s">
        <v>395</v>
      </c>
      <c r="S70" s="32" t="s">
        <v>38</v>
      </c>
      <c r="T70" s="32" t="s">
        <v>275</v>
      </c>
      <c r="U70" s="31"/>
      <c r="V70" s="30"/>
      <c r="W70" s="28"/>
      <c r="X70" s="28"/>
      <c r="Y70" s="28"/>
      <c r="Z70" s="28"/>
    </row>
    <row r="71" spans="1:26" s="49" customFormat="1" ht="24" x14ac:dyDescent="0.2">
      <c r="A71" s="30" t="s">
        <v>398</v>
      </c>
      <c r="B71" s="34">
        <v>6</v>
      </c>
      <c r="C71" s="30" t="s">
        <v>385</v>
      </c>
      <c r="D71" s="31" t="s">
        <v>180</v>
      </c>
      <c r="E71" s="31" t="s">
        <v>386</v>
      </c>
      <c r="F71" s="56" t="s">
        <v>52</v>
      </c>
      <c r="G71" s="31" t="s">
        <v>53</v>
      </c>
      <c r="H71" s="32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2">
        <v>0</v>
      </c>
      <c r="O71" s="34">
        <v>0</v>
      </c>
      <c r="P71" s="34">
        <v>0</v>
      </c>
      <c r="Q71" s="32">
        <v>0</v>
      </c>
      <c r="R71" s="32" t="s">
        <v>396</v>
      </c>
      <c r="S71" s="32" t="s">
        <v>38</v>
      </c>
      <c r="T71" s="32" t="s">
        <v>273</v>
      </c>
      <c r="U71" s="31"/>
      <c r="V71" s="30"/>
      <c r="W71" s="28"/>
      <c r="X71" s="28"/>
      <c r="Y71" s="28"/>
      <c r="Z71" s="28"/>
    </row>
    <row r="72" spans="1:26" s="49" customFormat="1" ht="24" x14ac:dyDescent="0.2">
      <c r="A72" s="30" t="s">
        <v>398</v>
      </c>
      <c r="B72" s="34">
        <v>6</v>
      </c>
      <c r="C72" s="30" t="s">
        <v>387</v>
      </c>
      <c r="D72" s="31" t="s">
        <v>178</v>
      </c>
      <c r="E72" s="31" t="s">
        <v>388</v>
      </c>
      <c r="F72" s="56" t="s">
        <v>52</v>
      </c>
      <c r="G72" s="31" t="s">
        <v>53</v>
      </c>
      <c r="H72" s="32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2">
        <v>0</v>
      </c>
      <c r="O72" s="34">
        <v>0</v>
      </c>
      <c r="P72" s="34">
        <v>2</v>
      </c>
      <c r="Q72" s="32">
        <v>5</v>
      </c>
      <c r="R72" s="32" t="s">
        <v>395</v>
      </c>
      <c r="S72" s="32" t="s">
        <v>38</v>
      </c>
      <c r="T72" s="32" t="s">
        <v>273</v>
      </c>
      <c r="U72" s="31" t="s">
        <v>179</v>
      </c>
      <c r="V72" s="30"/>
      <c r="W72" s="28"/>
      <c r="X72" s="28"/>
      <c r="Y72" s="28"/>
      <c r="Z72" s="28"/>
    </row>
    <row r="73" spans="1:26" ht="12" customHeight="1" x14ac:dyDescent="0.2">
      <c r="A73" s="30" t="s">
        <v>398</v>
      </c>
      <c r="B73" s="34">
        <v>6</v>
      </c>
      <c r="C73" s="30"/>
      <c r="D73" s="29" t="s">
        <v>57</v>
      </c>
      <c r="E73" s="29"/>
      <c r="F73" s="29"/>
      <c r="G73" s="30"/>
      <c r="H73" s="32">
        <v>0</v>
      </c>
      <c r="I73" s="32">
        <v>4</v>
      </c>
      <c r="J73" s="32">
        <v>0</v>
      </c>
      <c r="K73" s="34">
        <v>0</v>
      </c>
      <c r="L73" s="34">
        <v>117</v>
      </c>
      <c r="M73" s="34">
        <v>0</v>
      </c>
      <c r="N73" s="34">
        <v>0</v>
      </c>
      <c r="O73" s="34">
        <v>0</v>
      </c>
      <c r="P73" s="34">
        <v>0</v>
      </c>
      <c r="Q73" s="34">
        <v>11</v>
      </c>
      <c r="R73" s="32" t="s">
        <v>395</v>
      </c>
      <c r="S73" s="32" t="s">
        <v>58</v>
      </c>
      <c r="T73" s="30"/>
      <c r="U73" s="30"/>
      <c r="V73" s="30"/>
      <c r="W73" s="28"/>
      <c r="X73" s="28"/>
      <c r="Y73" s="28"/>
      <c r="Z73" s="28"/>
    </row>
    <row r="74" spans="1:26" ht="24" x14ac:dyDescent="0.2">
      <c r="A74" s="30" t="s">
        <v>398</v>
      </c>
      <c r="B74" s="34">
        <v>6</v>
      </c>
      <c r="C74" s="30"/>
      <c r="D74" s="29" t="s">
        <v>181</v>
      </c>
      <c r="E74" s="29"/>
      <c r="F74" s="29"/>
      <c r="G74" s="30"/>
      <c r="H74" s="32"/>
      <c r="I74" s="32"/>
      <c r="J74" s="32"/>
      <c r="K74" s="34"/>
      <c r="L74" s="34"/>
      <c r="M74" s="34"/>
      <c r="N74" s="34"/>
      <c r="O74" s="34"/>
      <c r="P74" s="34"/>
      <c r="Q74" s="34">
        <v>7</v>
      </c>
      <c r="R74" s="30"/>
      <c r="S74" s="32" t="s">
        <v>71</v>
      </c>
      <c r="T74" s="30"/>
      <c r="U74" s="30"/>
      <c r="V74" s="30"/>
      <c r="W74" s="28"/>
      <c r="X74" s="28"/>
      <c r="Y74" s="28"/>
      <c r="Z74" s="28"/>
    </row>
    <row r="75" spans="1:26" ht="12" customHeight="1" x14ac:dyDescent="0.2">
      <c r="A75" s="76" t="s">
        <v>72</v>
      </c>
      <c r="B75" s="69"/>
      <c r="C75" s="69"/>
      <c r="D75" s="69"/>
      <c r="E75" s="69"/>
      <c r="F75" s="69"/>
      <c r="G75" s="70"/>
      <c r="H75" s="39">
        <f>SUM(H69:H74)</f>
        <v>2</v>
      </c>
      <c r="I75" s="39">
        <f t="shared" ref="I75:Q75" si="4">SUM(I69:I74)</f>
        <v>4</v>
      </c>
      <c r="J75" s="39">
        <f t="shared" si="4"/>
        <v>0</v>
      </c>
      <c r="K75" s="39">
        <f t="shared" si="4"/>
        <v>26</v>
      </c>
      <c r="L75" s="39">
        <f t="shared" si="4"/>
        <v>156</v>
      </c>
      <c r="M75" s="39">
        <f t="shared" si="4"/>
        <v>0</v>
      </c>
      <c r="N75" s="39">
        <f t="shared" si="4"/>
        <v>0</v>
      </c>
      <c r="O75" s="39">
        <f t="shared" si="4"/>
        <v>0</v>
      </c>
      <c r="P75" s="39">
        <f t="shared" si="4"/>
        <v>2</v>
      </c>
      <c r="Q75" s="39">
        <f t="shared" si="4"/>
        <v>29</v>
      </c>
      <c r="R75" s="39"/>
      <c r="S75" s="39"/>
      <c r="T75" s="39"/>
      <c r="U75" s="40"/>
      <c r="V75" s="40"/>
      <c r="W75" s="28"/>
      <c r="X75" s="28"/>
      <c r="Y75" s="28"/>
      <c r="Z75" s="28"/>
    </row>
    <row r="76" spans="1:26" ht="12" customHeight="1" x14ac:dyDescent="0.2">
      <c r="A76" s="76" t="s">
        <v>182</v>
      </c>
      <c r="B76" s="69"/>
      <c r="C76" s="69"/>
      <c r="D76" s="69"/>
      <c r="E76" s="69"/>
      <c r="F76" s="69"/>
      <c r="G76" s="70"/>
      <c r="H76" s="39">
        <f>SUM(H75,H68,H60,H50,H37,H23)</f>
        <v>24</v>
      </c>
      <c r="I76" s="39">
        <f>SUM(I75,I68,I60,I50,I37,I23)</f>
        <v>107</v>
      </c>
      <c r="J76" s="39">
        <v>0</v>
      </c>
      <c r="K76" s="39">
        <f>SUM(K75,K68,K60,K50,K37,K23)</f>
        <v>403</v>
      </c>
      <c r="L76" s="39">
        <f>SUM(L75,L68,L60,L50,L37,L23)</f>
        <v>1625</v>
      </c>
      <c r="M76" s="39">
        <v>0</v>
      </c>
      <c r="N76" s="39">
        <v>0</v>
      </c>
      <c r="O76" s="39">
        <v>0</v>
      </c>
      <c r="P76" s="39">
        <v>4</v>
      </c>
      <c r="Q76" s="39">
        <f>SUM(Q75,Q68,Q60,Q50,Q37,Q23)</f>
        <v>180</v>
      </c>
      <c r="R76" s="44"/>
      <c r="S76" s="44"/>
      <c r="T76" s="44"/>
      <c r="U76" s="40"/>
      <c r="V76" s="40"/>
      <c r="W76" s="28"/>
      <c r="X76" s="28"/>
      <c r="Y76" s="28"/>
      <c r="Z76" s="28"/>
    </row>
    <row r="77" spans="1:26" ht="12" customHeight="1" x14ac:dyDescent="0.2">
      <c r="A77" s="28"/>
      <c r="B77" s="28"/>
      <c r="C77" s="28"/>
      <c r="D77" s="28"/>
      <c r="E77" s="28"/>
      <c r="F77" s="28"/>
      <c r="G77" s="28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6"/>
      <c r="T77" s="46"/>
      <c r="U77" s="28"/>
      <c r="V77" s="28"/>
      <c r="W77" s="28"/>
      <c r="X77" s="28"/>
      <c r="Y77" s="28"/>
      <c r="Z77" s="28"/>
    </row>
    <row r="78" spans="1:26" ht="12" customHeight="1" x14ac:dyDescent="0.2">
      <c r="A78" s="76" t="s">
        <v>183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70"/>
      <c r="W78" s="28"/>
      <c r="X78" s="28"/>
      <c r="Y78" s="28"/>
      <c r="Z78" s="28"/>
    </row>
    <row r="79" spans="1:26" ht="12" customHeight="1" x14ac:dyDescent="0.2">
      <c r="A79" s="76" t="s">
        <v>184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70"/>
      <c r="W79" s="28"/>
      <c r="X79" s="28"/>
      <c r="Y79" s="28"/>
      <c r="Z79" s="28"/>
    </row>
    <row r="80" spans="1:26" ht="12" customHeight="1" x14ac:dyDescent="0.2">
      <c r="A80" s="68" t="s">
        <v>185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0"/>
      <c r="W80" s="28"/>
      <c r="X80" s="28"/>
      <c r="Y80" s="28"/>
      <c r="Z80" s="28"/>
    </row>
    <row r="81" spans="1:26" s="51" customFormat="1" ht="36" x14ac:dyDescent="0.2">
      <c r="A81" s="30" t="s">
        <v>400</v>
      </c>
      <c r="B81" s="34">
        <v>1</v>
      </c>
      <c r="C81" s="30" t="s">
        <v>286</v>
      </c>
      <c r="D81" s="37" t="s">
        <v>186</v>
      </c>
      <c r="E81" s="37" t="s">
        <v>187</v>
      </c>
      <c r="F81" s="29" t="s">
        <v>287</v>
      </c>
      <c r="G81" s="31" t="s">
        <v>188</v>
      </c>
      <c r="H81" s="32">
        <v>0</v>
      </c>
      <c r="I81" s="32">
        <v>5</v>
      </c>
      <c r="J81" s="32">
        <v>0</v>
      </c>
      <c r="K81" s="34">
        <v>0</v>
      </c>
      <c r="L81" s="34">
        <v>65</v>
      </c>
      <c r="M81" s="32">
        <v>0</v>
      </c>
      <c r="N81" s="32">
        <v>0</v>
      </c>
      <c r="O81" s="32">
        <v>0</v>
      </c>
      <c r="P81" s="32">
        <v>0</v>
      </c>
      <c r="Q81" s="32">
        <v>6</v>
      </c>
      <c r="R81" s="32" t="s">
        <v>395</v>
      </c>
      <c r="S81" s="32" t="s">
        <v>58</v>
      </c>
      <c r="T81" s="32" t="s">
        <v>273</v>
      </c>
      <c r="U81" s="30"/>
      <c r="V81" s="30"/>
      <c r="W81" s="28"/>
      <c r="X81" s="28"/>
      <c r="Y81" s="28"/>
      <c r="Z81" s="28"/>
    </row>
    <row r="82" spans="1:26" s="51" customFormat="1" ht="36" x14ac:dyDescent="0.2">
      <c r="A82" s="30" t="s">
        <v>400</v>
      </c>
      <c r="B82" s="34">
        <v>2</v>
      </c>
      <c r="C82" s="30" t="s">
        <v>307</v>
      </c>
      <c r="D82" s="41" t="s">
        <v>189</v>
      </c>
      <c r="E82" s="30" t="s">
        <v>190</v>
      </c>
      <c r="F82" s="30" t="s">
        <v>191</v>
      </c>
      <c r="G82" s="31" t="s">
        <v>192</v>
      </c>
      <c r="H82" s="32">
        <v>0</v>
      </c>
      <c r="I82" s="34">
        <v>5</v>
      </c>
      <c r="J82" s="34">
        <v>0</v>
      </c>
      <c r="K82" s="34">
        <v>0</v>
      </c>
      <c r="L82" s="34">
        <v>65</v>
      </c>
      <c r="M82" s="34">
        <v>0</v>
      </c>
      <c r="N82" s="32">
        <v>0</v>
      </c>
      <c r="O82" s="32">
        <v>0</v>
      </c>
      <c r="P82" s="32">
        <v>0</v>
      </c>
      <c r="Q82" s="32">
        <v>6</v>
      </c>
      <c r="R82" s="32" t="s">
        <v>395</v>
      </c>
      <c r="S82" s="32" t="s">
        <v>58</v>
      </c>
      <c r="T82" s="50" t="s">
        <v>273</v>
      </c>
      <c r="U82" s="53"/>
      <c r="V82" s="52"/>
      <c r="W82" s="28"/>
      <c r="X82" s="28"/>
      <c r="Y82" s="28"/>
      <c r="Z82" s="28"/>
    </row>
    <row r="83" spans="1:26" s="49" customFormat="1" ht="36" x14ac:dyDescent="0.2">
      <c r="A83" s="30" t="s">
        <v>400</v>
      </c>
      <c r="B83" s="34">
        <v>3</v>
      </c>
      <c r="C83" s="30" t="s">
        <v>326</v>
      </c>
      <c r="D83" s="31" t="s">
        <v>327</v>
      </c>
      <c r="E83" s="41" t="s">
        <v>328</v>
      </c>
      <c r="F83" s="30" t="s">
        <v>287</v>
      </c>
      <c r="G83" s="31" t="s">
        <v>188</v>
      </c>
      <c r="H83" s="32">
        <v>3</v>
      </c>
      <c r="I83" s="32">
        <v>0</v>
      </c>
      <c r="J83" s="32">
        <v>0</v>
      </c>
      <c r="K83" s="34">
        <v>39</v>
      </c>
      <c r="L83" s="34">
        <v>0</v>
      </c>
      <c r="M83" s="34">
        <v>0</v>
      </c>
      <c r="N83" s="32">
        <v>0</v>
      </c>
      <c r="O83" s="34">
        <v>0</v>
      </c>
      <c r="P83" s="34">
        <v>0</v>
      </c>
      <c r="Q83" s="32">
        <v>3</v>
      </c>
      <c r="R83" s="32" t="s">
        <v>37</v>
      </c>
      <c r="S83" s="32" t="s">
        <v>58</v>
      </c>
      <c r="T83" s="32" t="s">
        <v>273</v>
      </c>
      <c r="U83" s="30"/>
      <c r="V83" s="30"/>
      <c r="W83" s="28"/>
      <c r="X83" s="28"/>
      <c r="Y83" s="28"/>
      <c r="Z83" s="28"/>
    </row>
    <row r="84" spans="1:26" s="49" customFormat="1" ht="24" x14ac:dyDescent="0.2">
      <c r="A84" s="30" t="s">
        <v>400</v>
      </c>
      <c r="B84" s="34">
        <v>3</v>
      </c>
      <c r="C84" s="30" t="s">
        <v>330</v>
      </c>
      <c r="D84" s="31" t="s">
        <v>193</v>
      </c>
      <c r="E84" s="41" t="s">
        <v>194</v>
      </c>
      <c r="F84" s="30" t="s">
        <v>195</v>
      </c>
      <c r="G84" s="31" t="s">
        <v>196</v>
      </c>
      <c r="H84" s="32">
        <v>0</v>
      </c>
      <c r="I84" s="32">
        <v>5</v>
      </c>
      <c r="J84" s="32">
        <v>0</v>
      </c>
      <c r="K84" s="34">
        <v>0</v>
      </c>
      <c r="L84" s="34">
        <v>65</v>
      </c>
      <c r="M84" s="34">
        <v>0</v>
      </c>
      <c r="N84" s="32">
        <v>0</v>
      </c>
      <c r="O84" s="34">
        <v>0</v>
      </c>
      <c r="P84" s="34">
        <v>0</v>
      </c>
      <c r="Q84" s="32">
        <v>5</v>
      </c>
      <c r="R84" s="32" t="s">
        <v>395</v>
      </c>
      <c r="S84" s="32" t="s">
        <v>58</v>
      </c>
      <c r="T84" s="32" t="s">
        <v>273</v>
      </c>
      <c r="U84" s="30"/>
      <c r="V84" s="30"/>
      <c r="W84" s="28"/>
      <c r="X84" s="28"/>
      <c r="Y84" s="28"/>
      <c r="Z84" s="28"/>
    </row>
    <row r="85" spans="1:26" s="49" customFormat="1" ht="36" x14ac:dyDescent="0.2">
      <c r="A85" s="30" t="s">
        <v>400</v>
      </c>
      <c r="B85" s="55">
        <v>4</v>
      </c>
      <c r="C85" s="30" t="s">
        <v>345</v>
      </c>
      <c r="D85" s="31" t="s">
        <v>198</v>
      </c>
      <c r="E85" s="30" t="s">
        <v>199</v>
      </c>
      <c r="F85" s="30" t="s">
        <v>287</v>
      </c>
      <c r="G85" s="31" t="s">
        <v>188</v>
      </c>
      <c r="H85" s="54">
        <v>3</v>
      </c>
      <c r="I85" s="32">
        <v>0</v>
      </c>
      <c r="J85" s="32">
        <v>0</v>
      </c>
      <c r="K85" s="34">
        <v>39</v>
      </c>
      <c r="L85" s="34">
        <v>0</v>
      </c>
      <c r="M85" s="34">
        <v>0</v>
      </c>
      <c r="N85" s="32">
        <v>0</v>
      </c>
      <c r="O85" s="34">
        <v>0</v>
      </c>
      <c r="P85" s="34">
        <v>0</v>
      </c>
      <c r="Q85" s="32">
        <v>3</v>
      </c>
      <c r="R85" s="32" t="s">
        <v>395</v>
      </c>
      <c r="S85" s="32" t="s">
        <v>58</v>
      </c>
      <c r="T85" s="36" t="s">
        <v>273</v>
      </c>
      <c r="U85" s="30" t="s">
        <v>200</v>
      </c>
      <c r="V85" s="30"/>
      <c r="W85" s="28"/>
      <c r="X85" s="28"/>
      <c r="Y85" s="28"/>
      <c r="Z85" s="28"/>
    </row>
    <row r="86" spans="1:26" s="49" customFormat="1" ht="24" x14ac:dyDescent="0.2">
      <c r="A86" s="30" t="s">
        <v>400</v>
      </c>
      <c r="B86" s="55">
        <v>4</v>
      </c>
      <c r="C86" s="30" t="s">
        <v>346</v>
      </c>
      <c r="D86" s="31" t="s">
        <v>197</v>
      </c>
      <c r="E86" s="30" t="s">
        <v>222</v>
      </c>
      <c r="F86" s="30" t="s">
        <v>45</v>
      </c>
      <c r="G86" s="31" t="s">
        <v>46</v>
      </c>
      <c r="H86" s="54">
        <v>0</v>
      </c>
      <c r="I86" s="32">
        <v>4</v>
      </c>
      <c r="J86" s="32">
        <v>0</v>
      </c>
      <c r="K86" s="34">
        <v>0</v>
      </c>
      <c r="L86" s="34">
        <v>52</v>
      </c>
      <c r="M86" s="34">
        <v>0</v>
      </c>
      <c r="N86" s="32">
        <v>0</v>
      </c>
      <c r="O86" s="34">
        <v>0</v>
      </c>
      <c r="P86" s="34">
        <v>0</v>
      </c>
      <c r="Q86" s="32">
        <v>4</v>
      </c>
      <c r="R86" s="32" t="s">
        <v>395</v>
      </c>
      <c r="S86" s="32" t="s">
        <v>58</v>
      </c>
      <c r="T86" s="36" t="s">
        <v>273</v>
      </c>
      <c r="U86" s="30"/>
      <c r="V86" s="30"/>
      <c r="W86" s="28"/>
      <c r="X86" s="28"/>
      <c r="Y86" s="28"/>
      <c r="Z86" s="28"/>
    </row>
    <row r="87" spans="1:26" s="49" customFormat="1" ht="36" x14ac:dyDescent="0.2">
      <c r="A87" s="30" t="s">
        <v>400</v>
      </c>
      <c r="B87" s="55">
        <v>4</v>
      </c>
      <c r="C87" s="30" t="s">
        <v>352</v>
      </c>
      <c r="D87" s="31" t="s">
        <v>353</v>
      </c>
      <c r="E87" s="30" t="s">
        <v>354</v>
      </c>
      <c r="F87" s="30" t="s">
        <v>191</v>
      </c>
      <c r="G87" s="31" t="s">
        <v>192</v>
      </c>
      <c r="H87" s="54">
        <v>0</v>
      </c>
      <c r="I87" s="35"/>
      <c r="J87" s="32">
        <v>0</v>
      </c>
      <c r="K87" s="34">
        <v>0</v>
      </c>
      <c r="L87" s="34">
        <v>65</v>
      </c>
      <c r="M87" s="34">
        <v>0</v>
      </c>
      <c r="N87" s="32">
        <v>0</v>
      </c>
      <c r="O87" s="34">
        <v>0</v>
      </c>
      <c r="P87" s="34">
        <v>0</v>
      </c>
      <c r="Q87" s="32">
        <v>6</v>
      </c>
      <c r="R87" s="32" t="s">
        <v>395</v>
      </c>
      <c r="S87" s="32" t="s">
        <v>58</v>
      </c>
      <c r="T87" s="36" t="s">
        <v>275</v>
      </c>
      <c r="U87" s="30"/>
      <c r="V87" s="30"/>
      <c r="W87" s="28"/>
      <c r="X87" s="28"/>
      <c r="Y87" s="28"/>
      <c r="Z87" s="28"/>
    </row>
    <row r="88" spans="1:26" s="49" customFormat="1" ht="24" x14ac:dyDescent="0.2">
      <c r="A88" s="30" t="s">
        <v>400</v>
      </c>
      <c r="B88" s="55">
        <v>4</v>
      </c>
      <c r="C88" s="30" t="s">
        <v>355</v>
      </c>
      <c r="D88" s="31" t="s">
        <v>356</v>
      </c>
      <c r="E88" s="30" t="s">
        <v>357</v>
      </c>
      <c r="F88" s="30" t="s">
        <v>84</v>
      </c>
      <c r="G88" s="31" t="s">
        <v>85</v>
      </c>
      <c r="H88" s="54">
        <v>0</v>
      </c>
      <c r="I88" s="32">
        <v>3</v>
      </c>
      <c r="J88" s="32">
        <v>0</v>
      </c>
      <c r="K88" s="34">
        <v>0</v>
      </c>
      <c r="L88" s="34">
        <v>39</v>
      </c>
      <c r="M88" s="34">
        <v>0</v>
      </c>
      <c r="N88" s="32">
        <v>0</v>
      </c>
      <c r="O88" s="34">
        <v>0</v>
      </c>
      <c r="P88" s="34">
        <v>0</v>
      </c>
      <c r="Q88" s="32">
        <v>3</v>
      </c>
      <c r="R88" s="32" t="s">
        <v>395</v>
      </c>
      <c r="S88" s="32" t="s">
        <v>58</v>
      </c>
      <c r="T88" s="36" t="s">
        <v>273</v>
      </c>
      <c r="U88" s="30"/>
      <c r="V88" s="30"/>
      <c r="W88" s="28"/>
      <c r="X88" s="28"/>
      <c r="Y88" s="28"/>
      <c r="Z88" s="28"/>
    </row>
    <row r="89" spans="1:26" s="49" customFormat="1" ht="36" x14ac:dyDescent="0.2">
      <c r="A89" s="30" t="s">
        <v>400</v>
      </c>
      <c r="B89" s="34">
        <v>5</v>
      </c>
      <c r="C89" s="30" t="s">
        <v>373</v>
      </c>
      <c r="D89" s="31" t="s">
        <v>203</v>
      </c>
      <c r="E89" s="41" t="s">
        <v>374</v>
      </c>
      <c r="F89" s="30" t="s">
        <v>287</v>
      </c>
      <c r="G89" s="31" t="s">
        <v>188</v>
      </c>
      <c r="H89" s="32">
        <v>0</v>
      </c>
      <c r="I89" s="35"/>
      <c r="J89" s="32">
        <v>0</v>
      </c>
      <c r="K89" s="34">
        <v>0</v>
      </c>
      <c r="L89" s="34">
        <v>65</v>
      </c>
      <c r="M89" s="34">
        <v>0</v>
      </c>
      <c r="N89" s="32">
        <v>0</v>
      </c>
      <c r="O89" s="34">
        <v>0</v>
      </c>
      <c r="P89" s="34">
        <v>0</v>
      </c>
      <c r="Q89" s="32">
        <v>5</v>
      </c>
      <c r="R89" s="32" t="s">
        <v>395</v>
      </c>
      <c r="S89" s="32" t="s">
        <v>58</v>
      </c>
      <c r="T89" s="32" t="s">
        <v>275</v>
      </c>
      <c r="U89" s="30"/>
      <c r="V89" s="30"/>
      <c r="W89" s="28"/>
      <c r="X89" s="28"/>
      <c r="Y89" s="28"/>
      <c r="Z89" s="28"/>
    </row>
    <row r="90" spans="1:26" s="49" customFormat="1" ht="24" x14ac:dyDescent="0.2">
      <c r="A90" s="30" t="s">
        <v>400</v>
      </c>
      <c r="B90" s="34">
        <v>5</v>
      </c>
      <c r="C90" s="30" t="s">
        <v>375</v>
      </c>
      <c r="D90" s="31" t="s">
        <v>205</v>
      </c>
      <c r="E90" s="41" t="s">
        <v>206</v>
      </c>
      <c r="F90" s="30" t="s">
        <v>52</v>
      </c>
      <c r="G90" s="31" t="s">
        <v>53</v>
      </c>
      <c r="H90" s="32">
        <v>0</v>
      </c>
      <c r="I90" s="32">
        <v>4</v>
      </c>
      <c r="J90" s="32">
        <v>0</v>
      </c>
      <c r="K90" s="34">
        <v>0</v>
      </c>
      <c r="L90" s="34">
        <v>52</v>
      </c>
      <c r="M90" s="34">
        <v>0</v>
      </c>
      <c r="N90" s="32">
        <v>0</v>
      </c>
      <c r="O90" s="34">
        <v>0</v>
      </c>
      <c r="P90" s="34">
        <v>0</v>
      </c>
      <c r="Q90" s="32">
        <v>4</v>
      </c>
      <c r="R90" s="32" t="s">
        <v>395</v>
      </c>
      <c r="S90" s="32" t="s">
        <v>58</v>
      </c>
      <c r="T90" s="32" t="s">
        <v>273</v>
      </c>
      <c r="U90" s="30"/>
      <c r="V90" s="30"/>
      <c r="W90" s="28"/>
      <c r="X90" s="28"/>
      <c r="Y90" s="28"/>
      <c r="Z90" s="28"/>
    </row>
    <row r="91" spans="1:26" s="49" customFormat="1" ht="24" x14ac:dyDescent="0.2">
      <c r="A91" s="30" t="s">
        <v>400</v>
      </c>
      <c r="B91" s="34">
        <v>5</v>
      </c>
      <c r="C91" s="30" t="s">
        <v>376</v>
      </c>
      <c r="D91" s="31" t="s">
        <v>201</v>
      </c>
      <c r="E91" s="41" t="s">
        <v>202</v>
      </c>
      <c r="F91" s="30" t="s">
        <v>45</v>
      </c>
      <c r="G91" s="31" t="s">
        <v>46</v>
      </c>
      <c r="H91" s="32">
        <v>0</v>
      </c>
      <c r="I91" s="32">
        <v>4</v>
      </c>
      <c r="J91" s="32">
        <v>0</v>
      </c>
      <c r="K91" s="34">
        <v>0</v>
      </c>
      <c r="L91" s="34">
        <v>52</v>
      </c>
      <c r="M91" s="34">
        <v>0</v>
      </c>
      <c r="N91" s="32">
        <v>0</v>
      </c>
      <c r="O91" s="34">
        <v>0</v>
      </c>
      <c r="P91" s="34">
        <v>0</v>
      </c>
      <c r="Q91" s="32">
        <v>4</v>
      </c>
      <c r="R91" s="32" t="s">
        <v>395</v>
      </c>
      <c r="S91" s="32" t="s">
        <v>58</v>
      </c>
      <c r="T91" s="32" t="s">
        <v>273</v>
      </c>
      <c r="U91" s="30"/>
      <c r="V91" s="30"/>
      <c r="W91" s="28"/>
      <c r="X91" s="28"/>
      <c r="Y91" s="28"/>
      <c r="Z91" s="28"/>
    </row>
    <row r="92" spans="1:26" s="49" customFormat="1" ht="36" x14ac:dyDescent="0.2">
      <c r="A92" s="30" t="s">
        <v>400</v>
      </c>
      <c r="B92" s="34">
        <v>6</v>
      </c>
      <c r="C92" s="30" t="s">
        <v>390</v>
      </c>
      <c r="D92" s="31" t="s">
        <v>204</v>
      </c>
      <c r="E92" s="31" t="s">
        <v>391</v>
      </c>
      <c r="F92" s="56" t="s">
        <v>191</v>
      </c>
      <c r="G92" s="31" t="s">
        <v>192</v>
      </c>
      <c r="H92" s="32">
        <v>0</v>
      </c>
      <c r="I92" s="35"/>
      <c r="J92" s="34">
        <v>0</v>
      </c>
      <c r="K92" s="34">
        <v>0</v>
      </c>
      <c r="L92" s="34">
        <v>65</v>
      </c>
      <c r="M92" s="34">
        <v>0</v>
      </c>
      <c r="N92" s="32">
        <v>0</v>
      </c>
      <c r="O92" s="34">
        <v>0</v>
      </c>
      <c r="P92" s="34">
        <v>0</v>
      </c>
      <c r="Q92" s="32">
        <v>6</v>
      </c>
      <c r="R92" s="32" t="s">
        <v>395</v>
      </c>
      <c r="S92" s="32" t="s">
        <v>58</v>
      </c>
      <c r="T92" s="32" t="s">
        <v>275</v>
      </c>
      <c r="U92" s="31" t="s">
        <v>263</v>
      </c>
      <c r="V92" s="30"/>
      <c r="W92" s="28"/>
      <c r="X92" s="28"/>
      <c r="Y92" s="28"/>
      <c r="Z92" s="28"/>
    </row>
    <row r="93" spans="1:26" s="49" customFormat="1" ht="24" x14ac:dyDescent="0.2">
      <c r="A93" s="30" t="s">
        <v>400</v>
      </c>
      <c r="B93" s="34">
        <v>6</v>
      </c>
      <c r="C93" s="30" t="s">
        <v>385</v>
      </c>
      <c r="D93" s="31" t="s">
        <v>180</v>
      </c>
      <c r="E93" s="31" t="s">
        <v>386</v>
      </c>
      <c r="F93" s="56" t="s">
        <v>52</v>
      </c>
      <c r="G93" s="31" t="s">
        <v>53</v>
      </c>
      <c r="H93" s="32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2">
        <v>0</v>
      </c>
      <c r="O93" s="34">
        <v>0</v>
      </c>
      <c r="P93" s="34">
        <v>0</v>
      </c>
      <c r="Q93" s="32">
        <v>0</v>
      </c>
      <c r="R93" s="32" t="s">
        <v>396</v>
      </c>
      <c r="S93" s="32" t="s">
        <v>58</v>
      </c>
      <c r="T93" s="32" t="s">
        <v>273</v>
      </c>
      <c r="U93" s="31"/>
      <c r="V93" s="30"/>
      <c r="W93" s="28"/>
      <c r="X93" s="28"/>
      <c r="Y93" s="28"/>
      <c r="Z93" s="28"/>
    </row>
    <row r="94" spans="1:26" s="49" customFormat="1" ht="24" x14ac:dyDescent="0.2">
      <c r="A94" s="30" t="s">
        <v>400</v>
      </c>
      <c r="B94" s="34">
        <v>6</v>
      </c>
      <c r="C94" s="30" t="s">
        <v>392</v>
      </c>
      <c r="D94" s="31" t="s">
        <v>207</v>
      </c>
      <c r="E94" s="31" t="s">
        <v>208</v>
      </c>
      <c r="F94" s="56" t="s">
        <v>52</v>
      </c>
      <c r="G94" s="31" t="s">
        <v>53</v>
      </c>
      <c r="H94" s="32">
        <v>0</v>
      </c>
      <c r="I94" s="34">
        <v>4</v>
      </c>
      <c r="J94" s="34">
        <v>0</v>
      </c>
      <c r="K94" s="34">
        <v>0</v>
      </c>
      <c r="L94" s="34">
        <v>52</v>
      </c>
      <c r="M94" s="34">
        <v>0</v>
      </c>
      <c r="N94" s="32">
        <v>0</v>
      </c>
      <c r="O94" s="34">
        <v>0</v>
      </c>
      <c r="P94" s="34">
        <v>0</v>
      </c>
      <c r="Q94" s="32">
        <v>5</v>
      </c>
      <c r="R94" s="32" t="s">
        <v>395</v>
      </c>
      <c r="S94" s="32" t="s">
        <v>58</v>
      </c>
      <c r="T94" s="32" t="s">
        <v>273</v>
      </c>
      <c r="U94" s="31"/>
      <c r="V94" s="30"/>
      <c r="W94" s="28"/>
      <c r="X94" s="28"/>
      <c r="Y94" s="28"/>
      <c r="Z94" s="28"/>
    </row>
    <row r="95" spans="1:26" ht="12" customHeight="1" x14ac:dyDescent="0.2">
      <c r="A95" s="71" t="s">
        <v>72</v>
      </c>
      <c r="B95" s="69"/>
      <c r="C95" s="69"/>
      <c r="D95" s="69"/>
      <c r="E95" s="69"/>
      <c r="F95" s="69"/>
      <c r="G95" s="70"/>
      <c r="H95" s="38">
        <f>SUM(H81:H94)</f>
        <v>6</v>
      </c>
      <c r="I95" s="38">
        <f t="shared" ref="I95:Q95" si="5">SUM(I81:I94)</f>
        <v>34</v>
      </c>
      <c r="J95" s="38">
        <f t="shared" si="5"/>
        <v>0</v>
      </c>
      <c r="K95" s="38">
        <f t="shared" si="5"/>
        <v>78</v>
      </c>
      <c r="L95" s="38">
        <f t="shared" si="5"/>
        <v>637</v>
      </c>
      <c r="M95" s="38">
        <f t="shared" si="5"/>
        <v>0</v>
      </c>
      <c r="N95" s="38">
        <f t="shared" si="5"/>
        <v>0</v>
      </c>
      <c r="O95" s="38">
        <f t="shared" si="5"/>
        <v>0</v>
      </c>
      <c r="P95" s="38">
        <f t="shared" si="5"/>
        <v>0</v>
      </c>
      <c r="Q95" s="38">
        <f t="shared" si="5"/>
        <v>60</v>
      </c>
      <c r="R95" s="38"/>
      <c r="S95" s="38"/>
      <c r="T95" s="44"/>
      <c r="U95" s="40"/>
      <c r="V95" s="40"/>
      <c r="W95" s="28"/>
      <c r="X95" s="28"/>
      <c r="Y95" s="28"/>
      <c r="Z95" s="28"/>
    </row>
    <row r="96" spans="1:26" ht="12" customHeight="1" x14ac:dyDescent="0.2">
      <c r="A96" s="77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70"/>
      <c r="W96" s="28"/>
      <c r="X96" s="28"/>
      <c r="Y96" s="28"/>
      <c r="Z96" s="28"/>
    </row>
    <row r="97" spans="1:26" ht="12" customHeight="1" x14ac:dyDescent="0.2">
      <c r="A97" s="76" t="s">
        <v>209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0"/>
      <c r="W97" s="28"/>
      <c r="X97" s="28"/>
      <c r="Y97" s="28"/>
      <c r="Z97" s="28"/>
    </row>
    <row r="98" spans="1:26" ht="12" customHeight="1" x14ac:dyDescent="0.2">
      <c r="A98" s="68" t="s">
        <v>210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0"/>
      <c r="W98" s="28"/>
      <c r="X98" s="28"/>
      <c r="Y98" s="28"/>
      <c r="Z98" s="28"/>
    </row>
    <row r="99" spans="1:26" s="51" customFormat="1" ht="24" x14ac:dyDescent="0.2">
      <c r="A99" s="30" t="s">
        <v>399</v>
      </c>
      <c r="B99" s="34">
        <v>1</v>
      </c>
      <c r="C99" s="30" t="s">
        <v>285</v>
      </c>
      <c r="D99" s="37" t="s">
        <v>211</v>
      </c>
      <c r="E99" s="37" t="s">
        <v>212</v>
      </c>
      <c r="F99" s="29" t="s">
        <v>49</v>
      </c>
      <c r="G99" s="31" t="s">
        <v>50</v>
      </c>
      <c r="H99" s="32">
        <v>0</v>
      </c>
      <c r="I99" s="32">
        <v>3</v>
      </c>
      <c r="J99" s="32">
        <v>0</v>
      </c>
      <c r="K99" s="34">
        <v>0</v>
      </c>
      <c r="L99" s="34">
        <v>39</v>
      </c>
      <c r="M99" s="32">
        <v>0</v>
      </c>
      <c r="N99" s="32">
        <v>0</v>
      </c>
      <c r="O99" s="32">
        <v>0</v>
      </c>
      <c r="P99" s="32">
        <v>0</v>
      </c>
      <c r="Q99" s="32">
        <v>4</v>
      </c>
      <c r="R99" s="32" t="s">
        <v>395</v>
      </c>
      <c r="S99" s="32" t="s">
        <v>58</v>
      </c>
      <c r="T99" s="32" t="s">
        <v>273</v>
      </c>
      <c r="U99" s="30"/>
      <c r="V99" s="30"/>
      <c r="W99" s="28"/>
      <c r="X99" s="28"/>
      <c r="Y99" s="28"/>
      <c r="Z99" s="28"/>
    </row>
    <row r="100" spans="1:26" s="51" customFormat="1" ht="24" x14ac:dyDescent="0.2">
      <c r="A100" s="30" t="s">
        <v>399</v>
      </c>
      <c r="B100" s="34">
        <v>1</v>
      </c>
      <c r="C100" s="30" t="s">
        <v>288</v>
      </c>
      <c r="D100" s="37" t="s">
        <v>213</v>
      </c>
      <c r="E100" s="37" t="s">
        <v>214</v>
      </c>
      <c r="F100" s="29" t="s">
        <v>52</v>
      </c>
      <c r="G100" s="31" t="s">
        <v>53</v>
      </c>
      <c r="H100" s="32">
        <v>0</v>
      </c>
      <c r="I100" s="32">
        <v>2</v>
      </c>
      <c r="J100" s="32">
        <v>0</v>
      </c>
      <c r="K100" s="34">
        <v>0</v>
      </c>
      <c r="L100" s="34">
        <v>26</v>
      </c>
      <c r="M100" s="32">
        <v>0</v>
      </c>
      <c r="N100" s="32">
        <v>0</v>
      </c>
      <c r="O100" s="32">
        <v>0</v>
      </c>
      <c r="P100" s="32">
        <v>0</v>
      </c>
      <c r="Q100" s="32">
        <v>3</v>
      </c>
      <c r="R100" s="32" t="s">
        <v>395</v>
      </c>
      <c r="S100" s="32" t="s">
        <v>58</v>
      </c>
      <c r="T100" s="32" t="s">
        <v>273</v>
      </c>
      <c r="U100" s="30"/>
      <c r="V100" s="30"/>
      <c r="W100" s="28"/>
      <c r="X100" s="28"/>
      <c r="Y100" s="28"/>
      <c r="Z100" s="28"/>
    </row>
    <row r="101" spans="1:26" s="51" customFormat="1" ht="36" x14ac:dyDescent="0.2">
      <c r="A101" s="30" t="s">
        <v>399</v>
      </c>
      <c r="B101" s="34">
        <v>2</v>
      </c>
      <c r="C101" s="30" t="s">
        <v>306</v>
      </c>
      <c r="D101" s="41" t="s">
        <v>215</v>
      </c>
      <c r="E101" s="30" t="s">
        <v>216</v>
      </c>
      <c r="F101" s="30" t="s">
        <v>49</v>
      </c>
      <c r="G101" s="31" t="s">
        <v>50</v>
      </c>
      <c r="H101" s="32">
        <v>0</v>
      </c>
      <c r="I101" s="34">
        <v>3</v>
      </c>
      <c r="J101" s="34">
        <v>0</v>
      </c>
      <c r="K101" s="34">
        <v>0</v>
      </c>
      <c r="L101" s="34">
        <v>39</v>
      </c>
      <c r="M101" s="34">
        <v>0</v>
      </c>
      <c r="N101" s="32">
        <v>0</v>
      </c>
      <c r="O101" s="32">
        <v>0</v>
      </c>
      <c r="P101" s="32">
        <v>0</v>
      </c>
      <c r="Q101" s="32">
        <v>4</v>
      </c>
      <c r="R101" s="32" t="s">
        <v>395</v>
      </c>
      <c r="S101" s="32" t="s">
        <v>58</v>
      </c>
      <c r="T101" s="50" t="s">
        <v>273</v>
      </c>
      <c r="U101" s="53" t="s">
        <v>264</v>
      </c>
      <c r="V101" s="52"/>
      <c r="W101" s="28"/>
      <c r="X101" s="28"/>
      <c r="Y101" s="28"/>
      <c r="Z101" s="28"/>
    </row>
    <row r="102" spans="1:26" s="51" customFormat="1" ht="24" x14ac:dyDescent="0.2">
      <c r="A102" s="30" t="s">
        <v>399</v>
      </c>
      <c r="B102" s="34">
        <v>2</v>
      </c>
      <c r="C102" s="30" t="s">
        <v>308</v>
      </c>
      <c r="D102" s="41" t="s">
        <v>217</v>
      </c>
      <c r="E102" s="30" t="s">
        <v>218</v>
      </c>
      <c r="F102" s="30" t="s">
        <v>84</v>
      </c>
      <c r="G102" s="31" t="s">
        <v>85</v>
      </c>
      <c r="H102" s="32">
        <v>0</v>
      </c>
      <c r="I102" s="34">
        <v>2</v>
      </c>
      <c r="J102" s="34">
        <v>0</v>
      </c>
      <c r="K102" s="34">
        <v>0</v>
      </c>
      <c r="L102" s="34">
        <v>26</v>
      </c>
      <c r="M102" s="34">
        <v>0</v>
      </c>
      <c r="N102" s="32">
        <v>0</v>
      </c>
      <c r="O102" s="32">
        <v>0</v>
      </c>
      <c r="P102" s="32">
        <v>0</v>
      </c>
      <c r="Q102" s="32">
        <v>3</v>
      </c>
      <c r="R102" s="32" t="s">
        <v>395</v>
      </c>
      <c r="S102" s="32" t="s">
        <v>58</v>
      </c>
      <c r="T102" s="50" t="s">
        <v>273</v>
      </c>
      <c r="U102" s="53" t="s">
        <v>265</v>
      </c>
      <c r="V102" s="52"/>
      <c r="W102" s="28"/>
      <c r="X102" s="28"/>
      <c r="Y102" s="28"/>
      <c r="Z102" s="28"/>
    </row>
    <row r="103" spans="1:26" s="49" customFormat="1" ht="36" x14ac:dyDescent="0.2">
      <c r="A103" s="30" t="s">
        <v>399</v>
      </c>
      <c r="B103" s="34">
        <v>3</v>
      </c>
      <c r="C103" s="30" t="s">
        <v>329</v>
      </c>
      <c r="D103" s="31" t="s">
        <v>220</v>
      </c>
      <c r="E103" s="41" t="s">
        <v>221</v>
      </c>
      <c r="F103" s="30" t="s">
        <v>49</v>
      </c>
      <c r="G103" s="31" t="s">
        <v>50</v>
      </c>
      <c r="H103" s="32">
        <v>0</v>
      </c>
      <c r="I103" s="32">
        <v>3</v>
      </c>
      <c r="J103" s="32">
        <v>0</v>
      </c>
      <c r="K103" s="34">
        <v>0</v>
      </c>
      <c r="L103" s="34">
        <v>39</v>
      </c>
      <c r="M103" s="34">
        <v>0</v>
      </c>
      <c r="N103" s="32">
        <v>0</v>
      </c>
      <c r="O103" s="34">
        <v>0</v>
      </c>
      <c r="P103" s="34">
        <v>0</v>
      </c>
      <c r="Q103" s="32">
        <v>4</v>
      </c>
      <c r="R103" s="32" t="s">
        <v>395</v>
      </c>
      <c r="S103" s="32" t="s">
        <v>58</v>
      </c>
      <c r="T103" s="32" t="s">
        <v>273</v>
      </c>
      <c r="U103" s="30" t="s">
        <v>266</v>
      </c>
      <c r="V103" s="30"/>
      <c r="W103" s="28"/>
      <c r="X103" s="28"/>
      <c r="Y103" s="28"/>
      <c r="Z103" s="28"/>
    </row>
    <row r="104" spans="1:26" s="49" customFormat="1" ht="24" x14ac:dyDescent="0.2">
      <c r="A104" s="30" t="s">
        <v>399</v>
      </c>
      <c r="B104" s="34">
        <v>3</v>
      </c>
      <c r="C104" s="30" t="s">
        <v>331</v>
      </c>
      <c r="D104" s="31" t="s">
        <v>219</v>
      </c>
      <c r="E104" s="41" t="s">
        <v>332</v>
      </c>
      <c r="F104" s="30" t="s">
        <v>52</v>
      </c>
      <c r="G104" s="31" t="s">
        <v>53</v>
      </c>
      <c r="H104" s="32">
        <v>0</v>
      </c>
      <c r="I104" s="32">
        <v>5</v>
      </c>
      <c r="J104" s="32">
        <v>0</v>
      </c>
      <c r="K104" s="34">
        <v>0</v>
      </c>
      <c r="L104" s="34">
        <v>65</v>
      </c>
      <c r="M104" s="34">
        <v>0</v>
      </c>
      <c r="N104" s="32">
        <v>0</v>
      </c>
      <c r="O104" s="34">
        <v>0</v>
      </c>
      <c r="P104" s="34">
        <v>0</v>
      </c>
      <c r="Q104" s="32">
        <v>5</v>
      </c>
      <c r="R104" s="32" t="s">
        <v>395</v>
      </c>
      <c r="S104" s="32" t="s">
        <v>58</v>
      </c>
      <c r="T104" s="32" t="s">
        <v>273</v>
      </c>
      <c r="U104" s="30"/>
      <c r="V104" s="30"/>
      <c r="W104" s="28"/>
      <c r="X104" s="28"/>
      <c r="Y104" s="28"/>
      <c r="Z104" s="28"/>
    </row>
    <row r="105" spans="1:26" s="49" customFormat="1" ht="24" x14ac:dyDescent="0.2">
      <c r="A105" s="30" t="s">
        <v>399</v>
      </c>
      <c r="B105" s="55">
        <v>4</v>
      </c>
      <c r="C105" s="30" t="s">
        <v>347</v>
      </c>
      <c r="D105" s="31" t="s">
        <v>197</v>
      </c>
      <c r="E105" s="30" t="s">
        <v>222</v>
      </c>
      <c r="F105" s="30" t="s">
        <v>223</v>
      </c>
      <c r="G105" s="31" t="s">
        <v>224</v>
      </c>
      <c r="H105" s="54">
        <v>0</v>
      </c>
      <c r="I105" s="32">
        <v>3</v>
      </c>
      <c r="J105" s="32">
        <v>0</v>
      </c>
      <c r="K105" s="34">
        <v>0</v>
      </c>
      <c r="L105" s="34">
        <v>39</v>
      </c>
      <c r="M105" s="34">
        <v>0</v>
      </c>
      <c r="N105" s="32">
        <v>0</v>
      </c>
      <c r="O105" s="34">
        <v>0</v>
      </c>
      <c r="P105" s="34">
        <v>0</v>
      </c>
      <c r="Q105" s="32">
        <v>3</v>
      </c>
      <c r="R105" s="32" t="s">
        <v>395</v>
      </c>
      <c r="S105" s="32" t="s">
        <v>58</v>
      </c>
      <c r="T105" s="36" t="s">
        <v>273</v>
      </c>
      <c r="U105" s="30"/>
      <c r="V105" s="30" t="s">
        <v>225</v>
      </c>
      <c r="W105" s="28"/>
      <c r="X105" s="28"/>
      <c r="Y105" s="28"/>
      <c r="Z105" s="28"/>
    </row>
    <row r="106" spans="1:26" s="49" customFormat="1" ht="24" x14ac:dyDescent="0.2">
      <c r="A106" s="30" t="s">
        <v>399</v>
      </c>
      <c r="B106" s="55">
        <v>4</v>
      </c>
      <c r="C106" s="30" t="s">
        <v>348</v>
      </c>
      <c r="D106" s="31" t="s">
        <v>228</v>
      </c>
      <c r="E106" s="30" t="s">
        <v>349</v>
      </c>
      <c r="F106" s="30" t="s">
        <v>84</v>
      </c>
      <c r="G106" s="31" t="s">
        <v>85</v>
      </c>
      <c r="H106" s="54">
        <v>0</v>
      </c>
      <c r="I106" s="35"/>
      <c r="J106" s="32">
        <v>0</v>
      </c>
      <c r="K106" s="34">
        <v>0</v>
      </c>
      <c r="L106" s="34">
        <v>65</v>
      </c>
      <c r="M106" s="34">
        <v>0</v>
      </c>
      <c r="N106" s="32">
        <v>0</v>
      </c>
      <c r="O106" s="34">
        <v>0</v>
      </c>
      <c r="P106" s="34">
        <v>0</v>
      </c>
      <c r="Q106" s="32">
        <v>5</v>
      </c>
      <c r="R106" s="32" t="s">
        <v>395</v>
      </c>
      <c r="S106" s="32" t="s">
        <v>58</v>
      </c>
      <c r="T106" s="36" t="s">
        <v>275</v>
      </c>
      <c r="U106" s="30"/>
      <c r="V106" s="30" t="s">
        <v>225</v>
      </c>
      <c r="W106" s="28"/>
      <c r="X106" s="28"/>
      <c r="Y106" s="28"/>
      <c r="Z106" s="28"/>
    </row>
    <row r="107" spans="1:26" s="49" customFormat="1" ht="24" x14ac:dyDescent="0.2">
      <c r="A107" s="30" t="s">
        <v>399</v>
      </c>
      <c r="B107" s="55">
        <v>4</v>
      </c>
      <c r="C107" s="30" t="s">
        <v>350</v>
      </c>
      <c r="D107" s="31" t="s">
        <v>226</v>
      </c>
      <c r="E107" s="30" t="s">
        <v>351</v>
      </c>
      <c r="F107" s="30" t="s">
        <v>84</v>
      </c>
      <c r="G107" s="31" t="s">
        <v>85</v>
      </c>
      <c r="H107" s="54">
        <v>0</v>
      </c>
      <c r="I107" s="32">
        <v>4</v>
      </c>
      <c r="J107" s="32">
        <v>0</v>
      </c>
      <c r="K107" s="34">
        <v>0</v>
      </c>
      <c r="L107" s="34">
        <v>52</v>
      </c>
      <c r="M107" s="34">
        <v>0</v>
      </c>
      <c r="N107" s="32">
        <v>0</v>
      </c>
      <c r="O107" s="34">
        <v>0</v>
      </c>
      <c r="P107" s="34">
        <v>0</v>
      </c>
      <c r="Q107" s="32">
        <v>4</v>
      </c>
      <c r="R107" s="32" t="s">
        <v>395</v>
      </c>
      <c r="S107" s="32" t="s">
        <v>58</v>
      </c>
      <c r="T107" s="36" t="s">
        <v>273</v>
      </c>
      <c r="U107" s="30"/>
      <c r="V107" s="30"/>
      <c r="W107" s="28"/>
      <c r="X107" s="28"/>
      <c r="Y107" s="28"/>
      <c r="Z107" s="28"/>
    </row>
    <row r="108" spans="1:26" s="49" customFormat="1" ht="36" x14ac:dyDescent="0.2">
      <c r="A108" s="30" t="s">
        <v>399</v>
      </c>
      <c r="B108" s="55">
        <v>4</v>
      </c>
      <c r="C108" s="30" t="s">
        <v>358</v>
      </c>
      <c r="D108" s="31" t="s">
        <v>227</v>
      </c>
      <c r="E108" s="30" t="s">
        <v>359</v>
      </c>
      <c r="F108" s="30" t="s">
        <v>52</v>
      </c>
      <c r="G108" s="31" t="s">
        <v>53</v>
      </c>
      <c r="H108" s="54">
        <v>0</v>
      </c>
      <c r="I108" s="32">
        <v>5</v>
      </c>
      <c r="J108" s="32">
        <v>0</v>
      </c>
      <c r="K108" s="34">
        <v>0</v>
      </c>
      <c r="L108" s="34">
        <v>65</v>
      </c>
      <c r="M108" s="34">
        <v>0</v>
      </c>
      <c r="N108" s="32">
        <v>0</v>
      </c>
      <c r="O108" s="34">
        <v>0</v>
      </c>
      <c r="P108" s="34">
        <v>0</v>
      </c>
      <c r="Q108" s="32">
        <v>5</v>
      </c>
      <c r="R108" s="32" t="s">
        <v>395</v>
      </c>
      <c r="S108" s="32" t="s">
        <v>58</v>
      </c>
      <c r="T108" s="36" t="s">
        <v>273</v>
      </c>
      <c r="U108" s="30" t="s">
        <v>267</v>
      </c>
      <c r="V108" s="30"/>
      <c r="W108" s="28"/>
      <c r="X108" s="28"/>
      <c r="Y108" s="28"/>
      <c r="Z108" s="28"/>
    </row>
    <row r="109" spans="1:26" s="49" customFormat="1" ht="24" x14ac:dyDescent="0.2">
      <c r="A109" s="30" t="s">
        <v>399</v>
      </c>
      <c r="B109" s="34">
        <v>5</v>
      </c>
      <c r="C109" s="30" t="s">
        <v>377</v>
      </c>
      <c r="D109" s="31" t="s">
        <v>230</v>
      </c>
      <c r="E109" s="41" t="s">
        <v>378</v>
      </c>
      <c r="F109" s="30" t="s">
        <v>84</v>
      </c>
      <c r="G109" s="31" t="s">
        <v>85</v>
      </c>
      <c r="H109" s="32">
        <v>0</v>
      </c>
      <c r="I109" s="35"/>
      <c r="J109" s="32">
        <v>0</v>
      </c>
      <c r="K109" s="34">
        <v>0</v>
      </c>
      <c r="L109" s="34">
        <v>65</v>
      </c>
      <c r="M109" s="34">
        <v>0</v>
      </c>
      <c r="N109" s="32">
        <v>0</v>
      </c>
      <c r="O109" s="34">
        <v>0</v>
      </c>
      <c r="P109" s="34">
        <v>0</v>
      </c>
      <c r="Q109" s="32">
        <v>5</v>
      </c>
      <c r="R109" s="32" t="s">
        <v>395</v>
      </c>
      <c r="S109" s="32" t="s">
        <v>58</v>
      </c>
      <c r="T109" s="32" t="s">
        <v>275</v>
      </c>
      <c r="U109" s="30" t="s">
        <v>269</v>
      </c>
      <c r="V109" s="30" t="s">
        <v>225</v>
      </c>
      <c r="W109" s="28"/>
      <c r="X109" s="28"/>
      <c r="Y109" s="28"/>
      <c r="Z109" s="28"/>
    </row>
    <row r="110" spans="1:26" s="49" customFormat="1" ht="36" x14ac:dyDescent="0.2">
      <c r="A110" s="30" t="s">
        <v>399</v>
      </c>
      <c r="B110" s="34">
        <v>5</v>
      </c>
      <c r="C110" s="30" t="s">
        <v>379</v>
      </c>
      <c r="D110" s="31" t="s">
        <v>229</v>
      </c>
      <c r="E110" s="41" t="s">
        <v>380</v>
      </c>
      <c r="F110" s="30" t="s">
        <v>52</v>
      </c>
      <c r="G110" s="31" t="s">
        <v>53</v>
      </c>
      <c r="H110" s="32">
        <v>0</v>
      </c>
      <c r="I110" s="32">
        <v>5</v>
      </c>
      <c r="J110" s="32">
        <v>0</v>
      </c>
      <c r="K110" s="34">
        <v>0</v>
      </c>
      <c r="L110" s="34">
        <v>65</v>
      </c>
      <c r="M110" s="34">
        <v>0</v>
      </c>
      <c r="N110" s="32">
        <v>0</v>
      </c>
      <c r="O110" s="34">
        <v>0</v>
      </c>
      <c r="P110" s="34">
        <v>0</v>
      </c>
      <c r="Q110" s="32">
        <v>5</v>
      </c>
      <c r="R110" s="32" t="s">
        <v>395</v>
      </c>
      <c r="S110" s="32" t="s">
        <v>58</v>
      </c>
      <c r="T110" s="32" t="s">
        <v>273</v>
      </c>
      <c r="U110" s="30" t="s">
        <v>268</v>
      </c>
      <c r="V110" s="30"/>
      <c r="W110" s="28"/>
      <c r="X110" s="28"/>
      <c r="Y110" s="28"/>
      <c r="Z110" s="28"/>
    </row>
    <row r="111" spans="1:26" s="49" customFormat="1" ht="24" x14ac:dyDescent="0.2">
      <c r="A111" s="30" t="s">
        <v>399</v>
      </c>
      <c r="B111" s="34">
        <v>6</v>
      </c>
      <c r="C111" s="30" t="s">
        <v>389</v>
      </c>
      <c r="D111" s="31" t="s">
        <v>232</v>
      </c>
      <c r="E111" s="31" t="s">
        <v>232</v>
      </c>
      <c r="F111" s="56" t="s">
        <v>84</v>
      </c>
      <c r="G111" s="31" t="s">
        <v>85</v>
      </c>
      <c r="H111" s="32">
        <v>0</v>
      </c>
      <c r="I111" s="34"/>
      <c r="J111" s="34">
        <v>0</v>
      </c>
      <c r="K111" s="34">
        <v>0</v>
      </c>
      <c r="L111" s="34">
        <v>65</v>
      </c>
      <c r="M111" s="34">
        <v>0</v>
      </c>
      <c r="N111" s="32">
        <v>0</v>
      </c>
      <c r="O111" s="34">
        <v>0</v>
      </c>
      <c r="P111" s="34">
        <v>0</v>
      </c>
      <c r="Q111" s="32">
        <v>5</v>
      </c>
      <c r="R111" s="32" t="s">
        <v>395</v>
      </c>
      <c r="S111" s="32" t="s">
        <v>58</v>
      </c>
      <c r="T111" s="32" t="s">
        <v>275</v>
      </c>
      <c r="U111" s="31"/>
      <c r="V111" s="30" t="s">
        <v>225</v>
      </c>
      <c r="W111" s="28"/>
      <c r="X111" s="28"/>
      <c r="Y111" s="28"/>
      <c r="Z111" s="28"/>
    </row>
    <row r="112" spans="1:26" s="49" customFormat="1" ht="24" x14ac:dyDescent="0.2">
      <c r="A112" s="30" t="s">
        <v>399</v>
      </c>
      <c r="B112" s="34">
        <v>6</v>
      </c>
      <c r="C112" s="30" t="s">
        <v>385</v>
      </c>
      <c r="D112" s="31" t="s">
        <v>180</v>
      </c>
      <c r="E112" s="31" t="s">
        <v>386</v>
      </c>
      <c r="F112" s="56" t="s">
        <v>52</v>
      </c>
      <c r="G112" s="31" t="s">
        <v>53</v>
      </c>
      <c r="H112" s="32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2">
        <v>0</v>
      </c>
      <c r="O112" s="34">
        <v>0</v>
      </c>
      <c r="P112" s="34">
        <v>0</v>
      </c>
      <c r="Q112" s="32">
        <v>0</v>
      </c>
      <c r="R112" s="32" t="s">
        <v>396</v>
      </c>
      <c r="S112" s="32" t="s">
        <v>58</v>
      </c>
      <c r="T112" s="32" t="s">
        <v>273</v>
      </c>
      <c r="U112" s="31"/>
      <c r="V112" s="30"/>
      <c r="W112" s="28"/>
      <c r="X112" s="28"/>
      <c r="Y112" s="28"/>
      <c r="Z112" s="28"/>
    </row>
    <row r="113" spans="1:26" s="49" customFormat="1" ht="36" x14ac:dyDescent="0.2">
      <c r="A113" s="30" t="s">
        <v>399</v>
      </c>
      <c r="B113" s="34">
        <v>6</v>
      </c>
      <c r="C113" s="30" t="s">
        <v>393</v>
      </c>
      <c r="D113" s="31" t="s">
        <v>231</v>
      </c>
      <c r="E113" s="31" t="s">
        <v>394</v>
      </c>
      <c r="F113" s="56" t="s">
        <v>52</v>
      </c>
      <c r="G113" s="31" t="s">
        <v>53</v>
      </c>
      <c r="H113" s="32">
        <v>0</v>
      </c>
      <c r="I113" s="34">
        <v>5</v>
      </c>
      <c r="J113" s="34">
        <v>0</v>
      </c>
      <c r="K113" s="34">
        <v>0</v>
      </c>
      <c r="L113" s="34">
        <v>65</v>
      </c>
      <c r="M113" s="34">
        <v>0</v>
      </c>
      <c r="N113" s="32">
        <v>0</v>
      </c>
      <c r="O113" s="34">
        <v>0</v>
      </c>
      <c r="P113" s="34">
        <v>0</v>
      </c>
      <c r="Q113" s="32">
        <v>5</v>
      </c>
      <c r="R113" s="32" t="s">
        <v>395</v>
      </c>
      <c r="S113" s="32" t="s">
        <v>58</v>
      </c>
      <c r="T113" s="32" t="s">
        <v>273</v>
      </c>
      <c r="U113" s="31" t="s">
        <v>270</v>
      </c>
      <c r="V113" s="30"/>
      <c r="W113" s="28"/>
      <c r="X113" s="28"/>
      <c r="Y113" s="28"/>
      <c r="Z113" s="28"/>
    </row>
    <row r="114" spans="1:26" ht="12" customHeight="1" x14ac:dyDescent="0.2">
      <c r="A114" s="71" t="s">
        <v>72</v>
      </c>
      <c r="B114" s="69"/>
      <c r="C114" s="69"/>
      <c r="D114" s="69"/>
      <c r="E114" s="69"/>
      <c r="F114" s="69"/>
      <c r="G114" s="70"/>
      <c r="H114" s="38">
        <f>SUM(H99:H113)</f>
        <v>0</v>
      </c>
      <c r="I114" s="38">
        <f t="shared" ref="I114:Q114" si="6">SUM(I99:I113)</f>
        <v>40</v>
      </c>
      <c r="J114" s="38">
        <f t="shared" si="6"/>
        <v>0</v>
      </c>
      <c r="K114" s="38">
        <f t="shared" si="6"/>
        <v>0</v>
      </c>
      <c r="L114" s="38">
        <f t="shared" si="6"/>
        <v>715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60</v>
      </c>
      <c r="R114" s="38"/>
      <c r="S114" s="38"/>
      <c r="T114" s="38"/>
      <c r="U114" s="47"/>
      <c r="V114" s="47"/>
      <c r="W114" s="28"/>
      <c r="X114" s="28"/>
      <c r="Y114" s="28"/>
      <c r="Z114" s="28"/>
    </row>
    <row r="115" spans="1:26" ht="23.25" customHeight="1" x14ac:dyDescent="0.2">
      <c r="A115" s="72" t="s">
        <v>233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28"/>
      <c r="X115" s="28"/>
      <c r="Y115" s="28"/>
      <c r="Z115" s="28"/>
    </row>
    <row r="116" spans="1:26" ht="12" customHeight="1" x14ac:dyDescent="0.2">
      <c r="A116" s="74" t="s">
        <v>234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28"/>
      <c r="X116" s="28"/>
      <c r="Y116" s="28"/>
      <c r="Z116" s="28"/>
    </row>
    <row r="117" spans="1:26" ht="12" customHeight="1" x14ac:dyDescent="0.2">
      <c r="A117" s="3"/>
      <c r="B117" s="2"/>
      <c r="C117" s="3"/>
      <c r="D117" s="4"/>
      <c r="E117" s="4"/>
      <c r="F117" s="4"/>
      <c r="G117" s="5"/>
      <c r="H117" s="6"/>
      <c r="I117" s="6"/>
      <c r="J117" s="6"/>
      <c r="K117" s="6"/>
      <c r="L117" s="6"/>
      <c r="M117" s="6"/>
      <c r="N117" s="6"/>
      <c r="O117" s="7"/>
      <c r="P117" s="7"/>
      <c r="Q117" s="8"/>
      <c r="R117" s="9"/>
      <c r="S117" s="9"/>
      <c r="T117" s="9"/>
      <c r="U117" s="10"/>
      <c r="V117" s="10"/>
      <c r="W117" s="10"/>
      <c r="X117" s="10"/>
      <c r="Y117" s="10"/>
      <c r="Z117" s="10"/>
    </row>
    <row r="118" spans="1:26" ht="12" customHeight="1" x14ac:dyDescent="0.2">
      <c r="A118" s="3"/>
      <c r="B118" s="2"/>
      <c r="C118" s="3"/>
      <c r="D118" s="4"/>
      <c r="E118" s="4"/>
      <c r="F118" s="4"/>
      <c r="G118" s="5"/>
      <c r="H118" s="6"/>
      <c r="I118" s="6"/>
      <c r="J118" s="6"/>
      <c r="K118" s="6"/>
      <c r="L118" s="6"/>
      <c r="M118" s="6"/>
      <c r="N118" s="6"/>
      <c r="O118" s="7"/>
      <c r="P118" s="7"/>
      <c r="Q118" s="8"/>
      <c r="R118" s="9"/>
      <c r="S118" s="9"/>
      <c r="T118" s="9"/>
      <c r="U118" s="10"/>
      <c r="V118" s="10"/>
      <c r="W118" s="10"/>
      <c r="X118" s="10"/>
      <c r="Y118" s="10"/>
      <c r="Z118" s="10"/>
    </row>
    <row r="119" spans="1:26" ht="12" customHeight="1" x14ac:dyDescent="0.2">
      <c r="A119" s="3"/>
      <c r="B119" s="2"/>
      <c r="C119" s="3"/>
      <c r="D119" s="4"/>
      <c r="E119" s="4"/>
      <c r="F119" s="4"/>
      <c r="G119" s="5"/>
      <c r="H119" s="6"/>
      <c r="I119" s="6"/>
      <c r="J119" s="6"/>
      <c r="K119" s="6"/>
      <c r="L119" s="6"/>
      <c r="M119" s="6"/>
      <c r="N119" s="6"/>
      <c r="O119" s="7"/>
      <c r="P119" s="7"/>
      <c r="Q119" s="8"/>
      <c r="R119" s="9"/>
      <c r="S119" s="9"/>
      <c r="T119" s="9"/>
      <c r="U119" s="10"/>
      <c r="V119" s="10"/>
      <c r="W119" s="10"/>
      <c r="X119" s="10"/>
      <c r="Y119" s="10"/>
      <c r="Z119" s="10"/>
    </row>
    <row r="120" spans="1:26" ht="12" customHeight="1" x14ac:dyDescent="0.2">
      <c r="A120" s="3"/>
      <c r="B120" s="2"/>
      <c r="C120" s="3"/>
      <c r="D120" s="4"/>
      <c r="E120" s="4"/>
      <c r="F120" s="4"/>
      <c r="G120" s="5"/>
      <c r="H120" s="6"/>
      <c r="I120" s="6"/>
      <c r="J120" s="6"/>
      <c r="K120" s="6"/>
      <c r="L120" s="6"/>
      <c r="M120" s="6"/>
      <c r="N120" s="6"/>
      <c r="O120" s="7"/>
      <c r="P120" s="7"/>
      <c r="Q120" s="8"/>
      <c r="R120" s="9"/>
      <c r="S120" s="9"/>
      <c r="T120" s="9"/>
      <c r="U120" s="10"/>
      <c r="V120" s="10"/>
      <c r="W120" s="10"/>
      <c r="X120" s="10"/>
      <c r="Y120" s="10"/>
      <c r="Z120" s="10"/>
    </row>
    <row r="121" spans="1:26" ht="12" customHeight="1" x14ac:dyDescent="0.2">
      <c r="A121" s="3"/>
      <c r="B121" s="2"/>
      <c r="C121" s="3"/>
      <c r="D121" s="4"/>
      <c r="E121" s="4"/>
      <c r="F121" s="4"/>
      <c r="G121" s="5"/>
      <c r="H121" s="6"/>
      <c r="I121" s="6"/>
      <c r="J121" s="6"/>
      <c r="K121" s="6"/>
      <c r="L121" s="6"/>
      <c r="M121" s="6"/>
      <c r="N121" s="6"/>
      <c r="O121" s="7"/>
      <c r="P121" s="7"/>
      <c r="Q121" s="8"/>
      <c r="R121" s="9"/>
      <c r="S121" s="9"/>
      <c r="T121" s="9"/>
      <c r="U121" s="10"/>
      <c r="V121" s="10"/>
      <c r="W121" s="10"/>
      <c r="X121" s="10"/>
      <c r="Y121" s="10"/>
      <c r="Z121" s="10"/>
    </row>
    <row r="122" spans="1:26" ht="12" customHeight="1" x14ac:dyDescent="0.2">
      <c r="A122" s="3"/>
      <c r="B122" s="2"/>
      <c r="C122" s="3"/>
      <c r="D122" s="4"/>
      <c r="E122" s="4"/>
      <c r="F122" s="4"/>
      <c r="G122" s="5"/>
      <c r="H122" s="6"/>
      <c r="I122" s="6"/>
      <c r="J122" s="6"/>
      <c r="K122" s="6"/>
      <c r="L122" s="6"/>
      <c r="M122" s="6"/>
      <c r="N122" s="6"/>
      <c r="O122" s="7"/>
      <c r="P122" s="7"/>
      <c r="Q122" s="8"/>
      <c r="R122" s="9"/>
      <c r="S122" s="9"/>
      <c r="T122" s="9"/>
      <c r="U122" s="10"/>
      <c r="V122" s="10"/>
      <c r="W122" s="10"/>
      <c r="X122" s="10"/>
      <c r="Y122" s="10"/>
      <c r="Z122" s="10"/>
    </row>
    <row r="123" spans="1:26" ht="12" customHeight="1" x14ac:dyDescent="0.2">
      <c r="A123" s="3"/>
      <c r="B123" s="2"/>
      <c r="C123" s="3"/>
      <c r="D123" s="4"/>
      <c r="E123" s="4"/>
      <c r="F123" s="4"/>
      <c r="G123" s="5"/>
      <c r="H123" s="6"/>
      <c r="I123" s="6"/>
      <c r="J123" s="6"/>
      <c r="K123" s="6"/>
      <c r="L123" s="6"/>
      <c r="M123" s="6"/>
      <c r="N123" s="6"/>
      <c r="O123" s="7"/>
      <c r="P123" s="7"/>
      <c r="Q123" s="8"/>
      <c r="R123" s="9"/>
      <c r="S123" s="9"/>
      <c r="T123" s="9"/>
      <c r="U123" s="10"/>
      <c r="V123" s="10"/>
      <c r="W123" s="10"/>
      <c r="X123" s="10"/>
      <c r="Y123" s="10"/>
      <c r="Z123" s="10"/>
    </row>
    <row r="124" spans="1:26" ht="12" customHeight="1" x14ac:dyDescent="0.2">
      <c r="A124" s="3"/>
      <c r="B124" s="2"/>
      <c r="C124" s="3"/>
      <c r="D124" s="4"/>
      <c r="E124" s="4"/>
      <c r="F124" s="4"/>
      <c r="G124" s="5"/>
      <c r="H124" s="6"/>
      <c r="I124" s="6"/>
      <c r="J124" s="6"/>
      <c r="K124" s="6"/>
      <c r="L124" s="6"/>
      <c r="M124" s="6"/>
      <c r="N124" s="6"/>
      <c r="O124" s="7"/>
      <c r="P124" s="7"/>
      <c r="Q124" s="8"/>
      <c r="R124" s="9"/>
      <c r="S124" s="9"/>
      <c r="T124" s="9"/>
      <c r="U124" s="10"/>
      <c r="V124" s="10"/>
      <c r="W124" s="10"/>
      <c r="X124" s="10"/>
      <c r="Y124" s="10"/>
      <c r="Z124" s="10"/>
    </row>
    <row r="125" spans="1:26" ht="12" customHeight="1" x14ac:dyDescent="0.2">
      <c r="A125" s="3"/>
      <c r="B125" s="2"/>
      <c r="C125" s="3"/>
      <c r="D125" s="4"/>
      <c r="E125" s="4"/>
      <c r="F125" s="4"/>
      <c r="G125" s="5"/>
      <c r="H125" s="6"/>
      <c r="I125" s="6"/>
      <c r="J125" s="6"/>
      <c r="K125" s="6"/>
      <c r="L125" s="6"/>
      <c r="M125" s="6"/>
      <c r="N125" s="6"/>
      <c r="O125" s="7"/>
      <c r="P125" s="7"/>
      <c r="Q125" s="8"/>
      <c r="R125" s="9"/>
      <c r="S125" s="9"/>
      <c r="T125" s="9"/>
      <c r="U125" s="10"/>
      <c r="V125" s="10"/>
      <c r="W125" s="10"/>
      <c r="X125" s="10"/>
      <c r="Y125" s="10"/>
      <c r="Z125" s="10"/>
    </row>
    <row r="126" spans="1:26" ht="12" customHeight="1" x14ac:dyDescent="0.2">
      <c r="A126" s="3"/>
      <c r="B126" s="2"/>
      <c r="C126" s="3"/>
      <c r="D126" s="4"/>
      <c r="E126" s="4"/>
      <c r="F126" s="4"/>
      <c r="G126" s="5"/>
      <c r="H126" s="6"/>
      <c r="I126" s="6"/>
      <c r="J126" s="6"/>
      <c r="K126" s="6"/>
      <c r="L126" s="6"/>
      <c r="M126" s="6"/>
      <c r="N126" s="6"/>
      <c r="O126" s="7"/>
      <c r="P126" s="7"/>
      <c r="Q126" s="8"/>
      <c r="R126" s="9"/>
      <c r="S126" s="9"/>
      <c r="T126" s="9"/>
      <c r="U126" s="10"/>
      <c r="V126" s="10"/>
      <c r="W126" s="10"/>
      <c r="X126" s="10"/>
      <c r="Y126" s="10"/>
      <c r="Z126" s="10"/>
    </row>
    <row r="127" spans="1:26" ht="12" customHeight="1" x14ac:dyDescent="0.2">
      <c r="A127" s="3"/>
      <c r="B127" s="2"/>
      <c r="C127" s="3"/>
      <c r="D127" s="4"/>
      <c r="E127" s="4"/>
      <c r="F127" s="4"/>
      <c r="G127" s="5"/>
      <c r="H127" s="6"/>
      <c r="I127" s="6"/>
      <c r="J127" s="6"/>
      <c r="K127" s="6"/>
      <c r="L127" s="6"/>
      <c r="M127" s="6"/>
      <c r="N127" s="6"/>
      <c r="O127" s="7"/>
      <c r="P127" s="7"/>
      <c r="Q127" s="8"/>
      <c r="R127" s="9"/>
      <c r="S127" s="9"/>
      <c r="T127" s="9"/>
      <c r="U127" s="10"/>
      <c r="V127" s="10"/>
      <c r="W127" s="10"/>
      <c r="X127" s="10"/>
      <c r="Y127" s="10"/>
      <c r="Z127" s="10"/>
    </row>
    <row r="128" spans="1:26" ht="12" customHeight="1" x14ac:dyDescent="0.2">
      <c r="A128" s="3"/>
      <c r="B128" s="2"/>
      <c r="C128" s="3"/>
      <c r="D128" s="4"/>
      <c r="E128" s="4"/>
      <c r="F128" s="4"/>
      <c r="G128" s="5"/>
      <c r="H128" s="6"/>
      <c r="I128" s="6"/>
      <c r="J128" s="6"/>
      <c r="K128" s="6"/>
      <c r="L128" s="6"/>
      <c r="M128" s="6"/>
      <c r="N128" s="6"/>
      <c r="O128" s="7"/>
      <c r="P128" s="7"/>
      <c r="Q128" s="8"/>
      <c r="R128" s="9"/>
      <c r="S128" s="9"/>
      <c r="T128" s="9"/>
      <c r="U128" s="10"/>
      <c r="V128" s="10"/>
      <c r="W128" s="10"/>
      <c r="X128" s="10"/>
      <c r="Y128" s="10"/>
      <c r="Z128" s="10"/>
    </row>
    <row r="129" spans="1:26" ht="12" customHeight="1" x14ac:dyDescent="0.2">
      <c r="A129" s="3"/>
      <c r="B129" s="2"/>
      <c r="C129" s="3"/>
      <c r="D129" s="4"/>
      <c r="E129" s="4"/>
      <c r="F129" s="4"/>
      <c r="G129" s="5"/>
      <c r="H129" s="6"/>
      <c r="I129" s="6"/>
      <c r="J129" s="6"/>
      <c r="K129" s="6"/>
      <c r="L129" s="6"/>
      <c r="M129" s="6"/>
      <c r="N129" s="6"/>
      <c r="O129" s="7"/>
      <c r="P129" s="7"/>
      <c r="Q129" s="8"/>
      <c r="R129" s="9"/>
      <c r="S129" s="9"/>
      <c r="T129" s="9"/>
      <c r="U129" s="10"/>
      <c r="V129" s="10"/>
      <c r="W129" s="10"/>
      <c r="X129" s="10"/>
      <c r="Y129" s="10"/>
      <c r="Z129" s="10"/>
    </row>
    <row r="130" spans="1:26" ht="12" customHeight="1" x14ac:dyDescent="0.2">
      <c r="A130" s="3"/>
      <c r="B130" s="2"/>
      <c r="C130" s="3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7"/>
      <c r="P130" s="7"/>
      <c r="Q130" s="8"/>
      <c r="R130" s="9"/>
      <c r="S130" s="9"/>
      <c r="T130" s="9"/>
      <c r="U130" s="10"/>
      <c r="V130" s="10"/>
      <c r="W130" s="10"/>
      <c r="X130" s="10"/>
      <c r="Y130" s="10"/>
      <c r="Z130" s="10"/>
    </row>
    <row r="131" spans="1:26" ht="12" customHeight="1" x14ac:dyDescent="0.2">
      <c r="A131" s="3"/>
      <c r="B131" s="2"/>
      <c r="C131" s="3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7"/>
      <c r="P131" s="7"/>
      <c r="Q131" s="8"/>
      <c r="R131" s="9"/>
      <c r="S131" s="9"/>
      <c r="T131" s="9"/>
      <c r="U131" s="10"/>
      <c r="V131" s="10"/>
      <c r="W131" s="10"/>
      <c r="X131" s="10"/>
      <c r="Y131" s="10"/>
      <c r="Z131" s="10"/>
    </row>
    <row r="132" spans="1:26" ht="12" customHeight="1" x14ac:dyDescent="0.2">
      <c r="A132" s="3"/>
      <c r="B132" s="2"/>
      <c r="C132" s="3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7"/>
      <c r="P132" s="7"/>
      <c r="Q132" s="8"/>
      <c r="R132" s="9"/>
      <c r="S132" s="9"/>
      <c r="T132" s="9"/>
      <c r="U132" s="10"/>
      <c r="V132" s="10"/>
      <c r="W132" s="10"/>
      <c r="X132" s="10"/>
      <c r="Y132" s="10"/>
      <c r="Z132" s="10"/>
    </row>
    <row r="133" spans="1:26" ht="12" customHeight="1" x14ac:dyDescent="0.2">
      <c r="A133" s="3"/>
      <c r="B133" s="2"/>
      <c r="C133" s="3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7"/>
      <c r="P133" s="7"/>
      <c r="Q133" s="8"/>
      <c r="R133" s="9"/>
      <c r="S133" s="9"/>
      <c r="T133" s="9"/>
      <c r="U133" s="10"/>
      <c r="V133" s="10"/>
      <c r="W133" s="10"/>
      <c r="X133" s="10"/>
      <c r="Y133" s="10"/>
      <c r="Z133" s="10"/>
    </row>
    <row r="134" spans="1:26" ht="12" customHeight="1" x14ac:dyDescent="0.2">
      <c r="A134" s="3"/>
      <c r="B134" s="2"/>
      <c r="C134" s="3"/>
      <c r="D134" s="4"/>
      <c r="E134" s="4"/>
      <c r="F134" s="4"/>
      <c r="G134" s="5"/>
      <c r="H134" s="6"/>
      <c r="I134" s="6"/>
      <c r="J134" s="6"/>
      <c r="K134" s="6"/>
      <c r="L134" s="6"/>
      <c r="M134" s="6"/>
      <c r="N134" s="6"/>
      <c r="O134" s="7"/>
      <c r="P134" s="7"/>
      <c r="Q134" s="8"/>
      <c r="R134" s="9"/>
      <c r="S134" s="9"/>
      <c r="T134" s="9"/>
      <c r="U134" s="10"/>
      <c r="V134" s="10"/>
      <c r="W134" s="10"/>
      <c r="X134" s="10"/>
      <c r="Y134" s="10"/>
      <c r="Z134" s="10"/>
    </row>
    <row r="135" spans="1:26" ht="12" customHeight="1" x14ac:dyDescent="0.2">
      <c r="A135" s="3"/>
      <c r="B135" s="2"/>
      <c r="C135" s="3"/>
      <c r="D135" s="4"/>
      <c r="E135" s="4"/>
      <c r="F135" s="4"/>
      <c r="G135" s="5"/>
      <c r="H135" s="6"/>
      <c r="I135" s="6"/>
      <c r="J135" s="6"/>
      <c r="K135" s="6"/>
      <c r="L135" s="6"/>
      <c r="M135" s="6"/>
      <c r="N135" s="6"/>
      <c r="O135" s="7"/>
      <c r="P135" s="7"/>
      <c r="Q135" s="8"/>
      <c r="R135" s="9"/>
      <c r="S135" s="9"/>
      <c r="T135" s="9"/>
      <c r="U135" s="10"/>
      <c r="V135" s="10"/>
      <c r="W135" s="10"/>
      <c r="X135" s="10"/>
      <c r="Y135" s="10"/>
      <c r="Z135" s="10"/>
    </row>
    <row r="136" spans="1:26" ht="12" customHeight="1" x14ac:dyDescent="0.2">
      <c r="A136" s="3"/>
      <c r="B136" s="2"/>
      <c r="C136" s="3"/>
      <c r="D136" s="4"/>
      <c r="E136" s="4"/>
      <c r="F136" s="4"/>
      <c r="G136" s="5"/>
      <c r="H136" s="6"/>
      <c r="I136" s="6"/>
      <c r="J136" s="6"/>
      <c r="K136" s="6"/>
      <c r="L136" s="6"/>
      <c r="M136" s="6"/>
      <c r="N136" s="6"/>
      <c r="O136" s="7"/>
      <c r="P136" s="7"/>
      <c r="Q136" s="8"/>
      <c r="R136" s="9"/>
      <c r="S136" s="9"/>
      <c r="T136" s="9"/>
      <c r="U136" s="10"/>
      <c r="V136" s="10"/>
      <c r="W136" s="10"/>
      <c r="X136" s="10"/>
      <c r="Y136" s="10"/>
      <c r="Z136" s="10"/>
    </row>
    <row r="137" spans="1:26" ht="12" customHeight="1" x14ac:dyDescent="0.2">
      <c r="A137" s="3"/>
      <c r="B137" s="2"/>
      <c r="C137" s="3"/>
      <c r="D137" s="4"/>
      <c r="E137" s="4"/>
      <c r="F137" s="4"/>
      <c r="G137" s="5"/>
      <c r="H137" s="6"/>
      <c r="I137" s="6"/>
      <c r="J137" s="6"/>
      <c r="K137" s="6"/>
      <c r="L137" s="6"/>
      <c r="M137" s="6"/>
      <c r="N137" s="6"/>
      <c r="O137" s="7"/>
      <c r="P137" s="7"/>
      <c r="Q137" s="8"/>
      <c r="R137" s="9"/>
      <c r="S137" s="9"/>
      <c r="T137" s="9"/>
      <c r="U137" s="10"/>
      <c r="V137" s="10"/>
      <c r="W137" s="10"/>
      <c r="X137" s="10"/>
      <c r="Y137" s="10"/>
      <c r="Z137" s="10"/>
    </row>
    <row r="138" spans="1:26" ht="12" customHeight="1" x14ac:dyDescent="0.2">
      <c r="A138" s="3"/>
      <c r="B138" s="2"/>
      <c r="C138" s="3"/>
      <c r="D138" s="4"/>
      <c r="E138" s="4"/>
      <c r="F138" s="4"/>
      <c r="G138" s="5"/>
      <c r="H138" s="6"/>
      <c r="I138" s="6"/>
      <c r="J138" s="6"/>
      <c r="K138" s="6"/>
      <c r="L138" s="6"/>
      <c r="M138" s="6"/>
      <c r="N138" s="6"/>
      <c r="O138" s="7"/>
      <c r="P138" s="7"/>
      <c r="Q138" s="8"/>
      <c r="R138" s="9"/>
      <c r="S138" s="9"/>
      <c r="T138" s="9"/>
      <c r="U138" s="10"/>
      <c r="V138" s="10"/>
      <c r="W138" s="10"/>
      <c r="X138" s="10"/>
      <c r="Y138" s="10"/>
      <c r="Z138" s="10"/>
    </row>
    <row r="139" spans="1:26" ht="12" customHeight="1" x14ac:dyDescent="0.2">
      <c r="A139" s="3"/>
      <c r="B139" s="2"/>
      <c r="C139" s="3"/>
      <c r="D139" s="4"/>
      <c r="E139" s="4"/>
      <c r="F139" s="4"/>
      <c r="G139" s="5"/>
      <c r="H139" s="6"/>
      <c r="I139" s="6"/>
      <c r="J139" s="6"/>
      <c r="K139" s="6"/>
      <c r="L139" s="6"/>
      <c r="M139" s="6"/>
      <c r="N139" s="6"/>
      <c r="O139" s="7"/>
      <c r="P139" s="7"/>
      <c r="Q139" s="8"/>
      <c r="R139" s="9"/>
      <c r="S139" s="9"/>
      <c r="T139" s="9"/>
      <c r="U139" s="10"/>
      <c r="V139" s="10"/>
      <c r="W139" s="10"/>
      <c r="X139" s="10"/>
      <c r="Y139" s="10"/>
      <c r="Z139" s="10"/>
    </row>
    <row r="140" spans="1:26" ht="12" customHeight="1" x14ac:dyDescent="0.2">
      <c r="A140" s="3"/>
      <c r="B140" s="2"/>
      <c r="C140" s="3"/>
      <c r="D140" s="4"/>
      <c r="E140" s="4"/>
      <c r="F140" s="4"/>
      <c r="G140" s="5"/>
      <c r="H140" s="6"/>
      <c r="I140" s="6"/>
      <c r="J140" s="6"/>
      <c r="K140" s="6"/>
      <c r="L140" s="6"/>
      <c r="M140" s="6"/>
      <c r="N140" s="6"/>
      <c r="O140" s="7"/>
      <c r="P140" s="7"/>
      <c r="Q140" s="8"/>
      <c r="R140" s="9"/>
      <c r="S140" s="9"/>
      <c r="T140" s="9"/>
      <c r="U140" s="10"/>
      <c r="V140" s="10"/>
      <c r="W140" s="10"/>
      <c r="X140" s="10"/>
      <c r="Y140" s="10"/>
      <c r="Z140" s="10"/>
    </row>
    <row r="141" spans="1:26" ht="12" customHeight="1" x14ac:dyDescent="0.2">
      <c r="A141" s="3"/>
      <c r="B141" s="2"/>
      <c r="C141" s="3"/>
      <c r="D141" s="4"/>
      <c r="E141" s="4"/>
      <c r="F141" s="4"/>
      <c r="G141" s="5"/>
      <c r="H141" s="6"/>
      <c r="I141" s="6"/>
      <c r="J141" s="6"/>
      <c r="K141" s="6"/>
      <c r="L141" s="6"/>
      <c r="M141" s="6"/>
      <c r="N141" s="6"/>
      <c r="O141" s="7"/>
      <c r="P141" s="7"/>
      <c r="Q141" s="8"/>
      <c r="R141" s="9"/>
      <c r="S141" s="9"/>
      <c r="T141" s="9"/>
      <c r="U141" s="10"/>
      <c r="V141" s="10"/>
      <c r="W141" s="10"/>
      <c r="X141" s="10"/>
      <c r="Y141" s="10"/>
      <c r="Z141" s="10"/>
    </row>
    <row r="142" spans="1:26" ht="12" customHeight="1" x14ac:dyDescent="0.2">
      <c r="A142" s="3"/>
      <c r="B142" s="2"/>
      <c r="C142" s="3"/>
      <c r="D142" s="4"/>
      <c r="E142" s="4"/>
      <c r="F142" s="4"/>
      <c r="G142" s="5"/>
      <c r="H142" s="6"/>
      <c r="I142" s="6"/>
      <c r="J142" s="6"/>
      <c r="K142" s="6"/>
      <c r="L142" s="6"/>
      <c r="M142" s="6"/>
      <c r="N142" s="6"/>
      <c r="O142" s="7"/>
      <c r="P142" s="7"/>
      <c r="Q142" s="8"/>
      <c r="R142" s="9"/>
      <c r="S142" s="9"/>
      <c r="T142" s="9"/>
      <c r="U142" s="10"/>
      <c r="V142" s="10"/>
      <c r="W142" s="10"/>
      <c r="X142" s="10"/>
      <c r="Y142" s="10"/>
      <c r="Z142" s="10"/>
    </row>
    <row r="143" spans="1:26" ht="12" customHeight="1" x14ac:dyDescent="0.2">
      <c r="A143" s="3"/>
      <c r="B143" s="2"/>
      <c r="C143" s="3"/>
      <c r="D143" s="4"/>
      <c r="E143" s="4"/>
      <c r="F143" s="4"/>
      <c r="G143" s="5"/>
      <c r="H143" s="6"/>
      <c r="I143" s="6"/>
      <c r="J143" s="6"/>
      <c r="K143" s="6"/>
      <c r="L143" s="6"/>
      <c r="M143" s="6"/>
      <c r="N143" s="6"/>
      <c r="O143" s="7"/>
      <c r="P143" s="7"/>
      <c r="Q143" s="8"/>
      <c r="R143" s="9"/>
      <c r="S143" s="9"/>
      <c r="T143" s="9"/>
      <c r="U143" s="10"/>
      <c r="V143" s="10"/>
      <c r="W143" s="10"/>
      <c r="X143" s="10"/>
      <c r="Y143" s="10"/>
      <c r="Z143" s="10"/>
    </row>
    <row r="144" spans="1:26" ht="12" customHeight="1" x14ac:dyDescent="0.2">
      <c r="A144" s="3"/>
      <c r="B144" s="2"/>
      <c r="C144" s="3"/>
      <c r="D144" s="4"/>
      <c r="E144" s="4"/>
      <c r="F144" s="4"/>
      <c r="G144" s="5"/>
      <c r="H144" s="6"/>
      <c r="I144" s="6"/>
      <c r="J144" s="6"/>
      <c r="K144" s="6"/>
      <c r="L144" s="6"/>
      <c r="M144" s="6"/>
      <c r="N144" s="6"/>
      <c r="O144" s="7"/>
      <c r="P144" s="7"/>
      <c r="Q144" s="8"/>
      <c r="R144" s="9"/>
      <c r="S144" s="9"/>
      <c r="T144" s="9"/>
      <c r="U144" s="10"/>
      <c r="V144" s="10"/>
      <c r="W144" s="10"/>
      <c r="X144" s="10"/>
      <c r="Y144" s="10"/>
      <c r="Z144" s="10"/>
    </row>
    <row r="145" spans="1:26" ht="12" customHeight="1" x14ac:dyDescent="0.2">
      <c r="A145" s="3"/>
      <c r="B145" s="2"/>
      <c r="C145" s="3"/>
      <c r="D145" s="4"/>
      <c r="E145" s="4"/>
      <c r="F145" s="4"/>
      <c r="G145" s="5"/>
      <c r="H145" s="6"/>
      <c r="I145" s="6"/>
      <c r="J145" s="6"/>
      <c r="K145" s="6"/>
      <c r="L145" s="6"/>
      <c r="M145" s="6"/>
      <c r="N145" s="6"/>
      <c r="O145" s="7"/>
      <c r="P145" s="7"/>
      <c r="Q145" s="8"/>
      <c r="R145" s="9"/>
      <c r="S145" s="9"/>
      <c r="T145" s="9"/>
      <c r="U145" s="10"/>
      <c r="V145" s="10"/>
      <c r="W145" s="10"/>
      <c r="X145" s="10"/>
      <c r="Y145" s="10"/>
      <c r="Z145" s="10"/>
    </row>
    <row r="146" spans="1:26" ht="12" customHeight="1" x14ac:dyDescent="0.2">
      <c r="A146" s="3"/>
      <c r="B146" s="2"/>
      <c r="C146" s="3"/>
      <c r="D146" s="4"/>
      <c r="E146" s="4"/>
      <c r="F146" s="4"/>
      <c r="G146" s="5"/>
      <c r="H146" s="6"/>
      <c r="I146" s="6"/>
      <c r="J146" s="6"/>
      <c r="K146" s="6"/>
      <c r="L146" s="6"/>
      <c r="M146" s="6"/>
      <c r="N146" s="6"/>
      <c r="O146" s="7"/>
      <c r="P146" s="7"/>
      <c r="Q146" s="8"/>
      <c r="R146" s="9"/>
      <c r="S146" s="9"/>
      <c r="T146" s="9"/>
      <c r="U146" s="10"/>
      <c r="V146" s="10"/>
      <c r="W146" s="10"/>
      <c r="X146" s="10"/>
      <c r="Y146" s="10"/>
      <c r="Z146" s="10"/>
    </row>
    <row r="147" spans="1:26" ht="12" customHeight="1" x14ac:dyDescent="0.2">
      <c r="A147" s="3"/>
      <c r="B147" s="2"/>
      <c r="C147" s="3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7"/>
      <c r="P147" s="7"/>
      <c r="Q147" s="8"/>
      <c r="R147" s="9"/>
      <c r="S147" s="9"/>
      <c r="T147" s="9"/>
      <c r="U147" s="10"/>
      <c r="V147" s="10"/>
      <c r="W147" s="10"/>
      <c r="X147" s="10"/>
      <c r="Y147" s="10"/>
      <c r="Z147" s="10"/>
    </row>
    <row r="148" spans="1:26" ht="12" customHeight="1" x14ac:dyDescent="0.2">
      <c r="A148" s="3"/>
      <c r="B148" s="2"/>
      <c r="C148" s="3"/>
      <c r="D148" s="4"/>
      <c r="E148" s="4"/>
      <c r="F148" s="4"/>
      <c r="G148" s="5"/>
      <c r="H148" s="6"/>
      <c r="I148" s="6"/>
      <c r="J148" s="6"/>
      <c r="K148" s="6"/>
      <c r="L148" s="6"/>
      <c r="M148" s="6"/>
      <c r="N148" s="6"/>
      <c r="O148" s="7"/>
      <c r="P148" s="7"/>
      <c r="Q148" s="8"/>
      <c r="R148" s="9"/>
      <c r="S148" s="9"/>
      <c r="T148" s="9"/>
      <c r="U148" s="10"/>
      <c r="V148" s="10"/>
      <c r="W148" s="10"/>
      <c r="X148" s="10"/>
      <c r="Y148" s="10"/>
      <c r="Z148" s="10"/>
    </row>
    <row r="149" spans="1:26" ht="12" customHeight="1" x14ac:dyDescent="0.2">
      <c r="A149" s="3"/>
      <c r="B149" s="2"/>
      <c r="C149" s="3"/>
      <c r="D149" s="4"/>
      <c r="E149" s="4"/>
      <c r="F149" s="4"/>
      <c r="G149" s="5"/>
      <c r="H149" s="6"/>
      <c r="I149" s="6"/>
      <c r="J149" s="6"/>
      <c r="K149" s="6"/>
      <c r="L149" s="6"/>
      <c r="M149" s="6"/>
      <c r="N149" s="6"/>
      <c r="O149" s="7"/>
      <c r="P149" s="7"/>
      <c r="Q149" s="8"/>
      <c r="R149" s="9"/>
      <c r="S149" s="9"/>
      <c r="T149" s="9"/>
      <c r="U149" s="10"/>
      <c r="V149" s="10"/>
      <c r="W149" s="10"/>
      <c r="X149" s="10"/>
      <c r="Y149" s="10"/>
      <c r="Z149" s="10"/>
    </row>
    <row r="150" spans="1:26" ht="12" customHeight="1" x14ac:dyDescent="0.2">
      <c r="A150" s="3"/>
      <c r="B150" s="2"/>
      <c r="C150" s="3"/>
      <c r="D150" s="4"/>
      <c r="E150" s="4"/>
      <c r="F150" s="4"/>
      <c r="G150" s="5"/>
      <c r="H150" s="6"/>
      <c r="I150" s="6"/>
      <c r="J150" s="6"/>
      <c r="K150" s="6"/>
      <c r="L150" s="6"/>
      <c r="M150" s="6"/>
      <c r="N150" s="6"/>
      <c r="O150" s="7"/>
      <c r="P150" s="7"/>
      <c r="Q150" s="8"/>
      <c r="R150" s="9"/>
      <c r="S150" s="9"/>
      <c r="T150" s="9"/>
      <c r="U150" s="10"/>
      <c r="V150" s="10"/>
      <c r="W150" s="10"/>
      <c r="X150" s="10"/>
      <c r="Y150" s="10"/>
      <c r="Z150" s="10"/>
    </row>
    <row r="151" spans="1:26" ht="12" customHeight="1" x14ac:dyDescent="0.2">
      <c r="A151" s="3"/>
      <c r="B151" s="2"/>
      <c r="C151" s="3"/>
      <c r="D151" s="4"/>
      <c r="E151" s="4"/>
      <c r="F151" s="4"/>
      <c r="G151" s="5"/>
      <c r="H151" s="6"/>
      <c r="I151" s="6"/>
      <c r="J151" s="6"/>
      <c r="K151" s="6"/>
      <c r="L151" s="6"/>
      <c r="M151" s="6"/>
      <c r="N151" s="6"/>
      <c r="O151" s="7"/>
      <c r="P151" s="7"/>
      <c r="Q151" s="8"/>
      <c r="R151" s="9"/>
      <c r="S151" s="9"/>
      <c r="T151" s="9"/>
      <c r="U151" s="10"/>
      <c r="V151" s="10"/>
      <c r="W151" s="10"/>
      <c r="X151" s="10"/>
      <c r="Y151" s="10"/>
      <c r="Z151" s="10"/>
    </row>
    <row r="152" spans="1:26" ht="12" customHeight="1" x14ac:dyDescent="0.2">
      <c r="A152" s="3"/>
      <c r="B152" s="2"/>
      <c r="C152" s="3"/>
      <c r="D152" s="4"/>
      <c r="E152" s="4"/>
      <c r="F152" s="4"/>
      <c r="G152" s="5"/>
      <c r="H152" s="6"/>
      <c r="I152" s="6"/>
      <c r="J152" s="6"/>
      <c r="K152" s="6"/>
      <c r="L152" s="6"/>
      <c r="M152" s="6"/>
      <c r="N152" s="6"/>
      <c r="O152" s="7"/>
      <c r="P152" s="7"/>
      <c r="Q152" s="8"/>
      <c r="R152" s="9"/>
      <c r="S152" s="9"/>
      <c r="T152" s="9"/>
      <c r="U152" s="10"/>
      <c r="V152" s="10"/>
      <c r="W152" s="10"/>
      <c r="X152" s="10"/>
      <c r="Y152" s="10"/>
      <c r="Z152" s="10"/>
    </row>
    <row r="153" spans="1:26" ht="12" customHeight="1" x14ac:dyDescent="0.2">
      <c r="A153" s="3"/>
      <c r="B153" s="2"/>
      <c r="C153" s="3"/>
      <c r="D153" s="4"/>
      <c r="E153" s="4"/>
      <c r="F153" s="4"/>
      <c r="G153" s="5"/>
      <c r="H153" s="6"/>
      <c r="I153" s="6"/>
      <c r="J153" s="6"/>
      <c r="K153" s="6"/>
      <c r="L153" s="6"/>
      <c r="M153" s="6"/>
      <c r="N153" s="6"/>
      <c r="O153" s="7"/>
      <c r="P153" s="7"/>
      <c r="Q153" s="8"/>
      <c r="R153" s="9"/>
      <c r="S153" s="9"/>
      <c r="T153" s="9"/>
      <c r="U153" s="10"/>
      <c r="V153" s="10"/>
      <c r="W153" s="10"/>
      <c r="X153" s="10"/>
      <c r="Y153" s="10"/>
      <c r="Z153" s="10"/>
    </row>
    <row r="154" spans="1:26" ht="12" customHeight="1" x14ac:dyDescent="0.2">
      <c r="A154" s="3"/>
      <c r="B154" s="2"/>
      <c r="C154" s="3"/>
      <c r="D154" s="4"/>
      <c r="E154" s="4"/>
      <c r="F154" s="4"/>
      <c r="G154" s="5"/>
      <c r="H154" s="6"/>
      <c r="I154" s="6"/>
      <c r="J154" s="6"/>
      <c r="K154" s="6"/>
      <c r="L154" s="6"/>
      <c r="M154" s="6"/>
      <c r="N154" s="6"/>
      <c r="O154" s="7"/>
      <c r="P154" s="7"/>
      <c r="Q154" s="8"/>
      <c r="R154" s="9"/>
      <c r="S154" s="9"/>
      <c r="T154" s="9"/>
      <c r="U154" s="10"/>
      <c r="V154" s="10"/>
      <c r="W154" s="10"/>
      <c r="X154" s="10"/>
      <c r="Y154" s="10"/>
      <c r="Z154" s="10"/>
    </row>
    <row r="155" spans="1:26" ht="12" customHeight="1" x14ac:dyDescent="0.2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</row>
    <row r="156" spans="1:26" ht="12" customHeight="1" x14ac:dyDescent="0.2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</row>
    <row r="157" spans="1:26" ht="12" customHeight="1" x14ac:dyDescent="0.2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</row>
    <row r="158" spans="1:26" ht="12" customHeight="1" x14ac:dyDescent="0.2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</row>
    <row r="159" spans="1:26" ht="12" customHeight="1" x14ac:dyDescent="0.2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</row>
    <row r="160" spans="1:26" ht="12" customHeight="1" x14ac:dyDescent="0.2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</row>
    <row r="161" spans="1:26" ht="12" customHeight="1" x14ac:dyDescent="0.2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</row>
    <row r="162" spans="1:26" ht="12" customHeight="1" x14ac:dyDescent="0.2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</row>
    <row r="163" spans="1:26" ht="12" customHeight="1" x14ac:dyDescent="0.2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</row>
    <row r="164" spans="1:26" ht="12" customHeight="1" x14ac:dyDescent="0.2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</row>
    <row r="165" spans="1:26" ht="12" customHeight="1" x14ac:dyDescent="0.2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</row>
    <row r="166" spans="1:26" ht="12" customHeight="1" x14ac:dyDescent="0.2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</row>
    <row r="167" spans="1:26" ht="12" customHeight="1" x14ac:dyDescent="0.2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</row>
    <row r="168" spans="1:26" ht="12" customHeight="1" x14ac:dyDescent="0.2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</row>
    <row r="169" spans="1:26" ht="12" customHeight="1" x14ac:dyDescent="0.2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</row>
    <row r="170" spans="1:26" ht="12" customHeight="1" x14ac:dyDescent="0.2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</row>
    <row r="171" spans="1:26" ht="12" customHeight="1" x14ac:dyDescent="0.2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</row>
    <row r="172" spans="1:26" ht="12" customHeight="1" x14ac:dyDescent="0.2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</row>
    <row r="173" spans="1:26" ht="12" customHeight="1" x14ac:dyDescent="0.2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</row>
    <row r="174" spans="1:26" ht="12" customHeight="1" x14ac:dyDescent="0.2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</row>
    <row r="175" spans="1:26" ht="12" customHeight="1" x14ac:dyDescent="0.2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</row>
    <row r="176" spans="1:26" ht="12" customHeight="1" x14ac:dyDescent="0.2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</row>
    <row r="177" spans="1:26" ht="12" customHeight="1" x14ac:dyDescent="0.2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</row>
    <row r="178" spans="1:26" ht="12" customHeight="1" x14ac:dyDescent="0.2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</row>
    <row r="179" spans="1:26" ht="12" customHeight="1" x14ac:dyDescent="0.2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</row>
    <row r="180" spans="1:26" ht="12" customHeight="1" x14ac:dyDescent="0.2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</row>
    <row r="181" spans="1:26" ht="12" customHeight="1" x14ac:dyDescent="0.2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</row>
    <row r="182" spans="1:26" ht="12" customHeight="1" x14ac:dyDescent="0.2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</row>
    <row r="183" spans="1:26" ht="12" customHeight="1" x14ac:dyDescent="0.2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</row>
    <row r="184" spans="1:26" ht="12" customHeight="1" x14ac:dyDescent="0.2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</row>
    <row r="185" spans="1:26" ht="12" customHeight="1" x14ac:dyDescent="0.2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</row>
    <row r="186" spans="1:26" ht="12" customHeight="1" x14ac:dyDescent="0.2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</row>
    <row r="187" spans="1:26" ht="12" customHeight="1" x14ac:dyDescent="0.2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</row>
    <row r="188" spans="1:26" ht="12" customHeight="1" x14ac:dyDescent="0.2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</row>
    <row r="189" spans="1:26" ht="12" customHeight="1" x14ac:dyDescent="0.2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</row>
    <row r="190" spans="1:26" ht="12" customHeight="1" x14ac:dyDescent="0.2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</row>
    <row r="191" spans="1:26" ht="12" customHeight="1" x14ac:dyDescent="0.2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</row>
    <row r="192" spans="1:26" ht="12" customHeight="1" x14ac:dyDescent="0.2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</row>
    <row r="193" spans="1:26" ht="12" customHeight="1" x14ac:dyDescent="0.2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</row>
    <row r="194" spans="1:26" ht="12" customHeight="1" x14ac:dyDescent="0.2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</row>
    <row r="195" spans="1:26" ht="12" customHeight="1" x14ac:dyDescent="0.2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</row>
    <row r="196" spans="1:26" ht="12" customHeight="1" x14ac:dyDescent="0.2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</row>
    <row r="197" spans="1:26" ht="12" customHeight="1" x14ac:dyDescent="0.2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</row>
    <row r="198" spans="1:26" ht="12" customHeight="1" x14ac:dyDescent="0.2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</row>
    <row r="199" spans="1:26" ht="12" customHeight="1" x14ac:dyDescent="0.2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</row>
    <row r="200" spans="1:26" ht="12" customHeight="1" x14ac:dyDescent="0.2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</row>
    <row r="201" spans="1:26" ht="12" customHeight="1" x14ac:dyDescent="0.2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</row>
    <row r="202" spans="1:26" ht="12" customHeight="1" x14ac:dyDescent="0.2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</row>
    <row r="203" spans="1:26" ht="12" customHeight="1" x14ac:dyDescent="0.2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</row>
    <row r="204" spans="1:26" ht="12" customHeight="1" x14ac:dyDescent="0.2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</row>
    <row r="205" spans="1:26" ht="12" customHeight="1" x14ac:dyDescent="0.2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</row>
    <row r="206" spans="1:26" ht="12" customHeight="1" x14ac:dyDescent="0.2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</row>
    <row r="207" spans="1:26" ht="12" customHeight="1" x14ac:dyDescent="0.2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</row>
    <row r="208" spans="1:26" ht="12" customHeight="1" x14ac:dyDescent="0.2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</row>
    <row r="209" spans="1:26" ht="12" customHeight="1" x14ac:dyDescent="0.2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</row>
    <row r="210" spans="1:26" ht="12" customHeight="1" x14ac:dyDescent="0.2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</row>
    <row r="211" spans="1:26" ht="12" customHeight="1" x14ac:dyDescent="0.2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</row>
    <row r="212" spans="1:26" ht="12" customHeight="1" x14ac:dyDescent="0.2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</row>
    <row r="213" spans="1:26" ht="12" customHeight="1" x14ac:dyDescent="0.2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</row>
    <row r="214" spans="1:26" ht="12" customHeight="1" x14ac:dyDescent="0.2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</row>
    <row r="215" spans="1:26" ht="12" customHeight="1" x14ac:dyDescent="0.2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</row>
    <row r="216" spans="1:26" ht="12" customHeight="1" x14ac:dyDescent="0.2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</row>
    <row r="217" spans="1:26" ht="12" customHeight="1" x14ac:dyDescent="0.2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</row>
    <row r="218" spans="1:26" ht="12" customHeight="1" x14ac:dyDescent="0.2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</row>
    <row r="219" spans="1:26" ht="12" customHeight="1" x14ac:dyDescent="0.2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</row>
    <row r="220" spans="1:26" ht="12" customHeight="1" x14ac:dyDescent="0.2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</row>
    <row r="221" spans="1:26" ht="12" customHeight="1" x14ac:dyDescent="0.2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</row>
    <row r="222" spans="1:26" ht="12" customHeight="1" x14ac:dyDescent="0.2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</row>
    <row r="223" spans="1:26" ht="12" customHeight="1" x14ac:dyDescent="0.2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</row>
    <row r="224" spans="1:26" ht="12" customHeight="1" x14ac:dyDescent="0.2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</row>
    <row r="225" spans="1:26" ht="12" customHeight="1" x14ac:dyDescent="0.2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</row>
    <row r="226" spans="1:26" ht="12" customHeight="1" x14ac:dyDescent="0.2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</row>
    <row r="227" spans="1:26" ht="12" customHeight="1" x14ac:dyDescent="0.2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</row>
    <row r="228" spans="1:26" ht="12" customHeight="1" x14ac:dyDescent="0.2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</row>
    <row r="229" spans="1:26" ht="12" customHeight="1" x14ac:dyDescent="0.2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</row>
    <row r="230" spans="1:26" ht="12" customHeight="1" x14ac:dyDescent="0.2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</row>
    <row r="231" spans="1:26" ht="12" customHeight="1" x14ac:dyDescent="0.2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</row>
    <row r="232" spans="1:26" ht="12" customHeight="1" x14ac:dyDescent="0.2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</row>
    <row r="233" spans="1:26" ht="12" customHeight="1" x14ac:dyDescent="0.2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</row>
    <row r="234" spans="1:26" ht="12" customHeight="1" x14ac:dyDescent="0.2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</row>
    <row r="235" spans="1:26" ht="12" customHeight="1" x14ac:dyDescent="0.2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</row>
    <row r="236" spans="1:26" ht="12" customHeight="1" x14ac:dyDescent="0.2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</row>
    <row r="237" spans="1:26" ht="12" customHeight="1" x14ac:dyDescent="0.2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</row>
    <row r="238" spans="1:26" ht="12" customHeight="1" x14ac:dyDescent="0.2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</row>
    <row r="239" spans="1:26" ht="12" customHeight="1" x14ac:dyDescent="0.2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</row>
    <row r="240" spans="1:26" ht="12" customHeight="1" x14ac:dyDescent="0.2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</row>
    <row r="241" spans="1:26" ht="12" customHeight="1" x14ac:dyDescent="0.2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</row>
    <row r="242" spans="1:26" ht="12" customHeight="1" x14ac:dyDescent="0.2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</row>
    <row r="243" spans="1:26" ht="12" customHeight="1" x14ac:dyDescent="0.2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</row>
    <row r="244" spans="1:26" ht="12" customHeight="1" x14ac:dyDescent="0.2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</row>
    <row r="245" spans="1:26" ht="12" customHeight="1" x14ac:dyDescent="0.2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</row>
    <row r="246" spans="1:26" ht="12" customHeight="1" x14ac:dyDescent="0.2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</row>
    <row r="247" spans="1:26" ht="12" customHeight="1" x14ac:dyDescent="0.2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</row>
    <row r="248" spans="1:26" ht="12" customHeight="1" x14ac:dyDescent="0.2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</row>
    <row r="249" spans="1:26" ht="12" customHeight="1" x14ac:dyDescent="0.2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</row>
    <row r="250" spans="1:26" ht="12" customHeight="1" x14ac:dyDescent="0.2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</row>
    <row r="251" spans="1:26" ht="12" customHeight="1" x14ac:dyDescent="0.2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</row>
    <row r="252" spans="1:26" ht="12" customHeight="1" x14ac:dyDescent="0.2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</row>
    <row r="253" spans="1:26" ht="12" customHeight="1" x14ac:dyDescent="0.2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</row>
    <row r="254" spans="1:26" ht="12" customHeight="1" x14ac:dyDescent="0.2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</row>
    <row r="255" spans="1:26" ht="12" customHeight="1" x14ac:dyDescent="0.2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</row>
    <row r="256" spans="1:26" ht="12" customHeight="1" x14ac:dyDescent="0.2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</row>
    <row r="257" spans="1:26" ht="12" customHeight="1" x14ac:dyDescent="0.2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</row>
    <row r="258" spans="1:26" ht="12" customHeight="1" x14ac:dyDescent="0.2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</row>
    <row r="259" spans="1:26" ht="12" customHeight="1" x14ac:dyDescent="0.2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</row>
    <row r="260" spans="1:26" ht="12" customHeight="1" x14ac:dyDescent="0.2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</row>
    <row r="261" spans="1:26" ht="12" customHeight="1" x14ac:dyDescent="0.2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</row>
    <row r="262" spans="1:26" ht="12" customHeight="1" x14ac:dyDescent="0.2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</row>
    <row r="263" spans="1:26" ht="12" customHeight="1" x14ac:dyDescent="0.2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</row>
    <row r="264" spans="1:26" ht="12" customHeight="1" x14ac:dyDescent="0.2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</row>
    <row r="265" spans="1:26" ht="12" customHeight="1" x14ac:dyDescent="0.2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</row>
    <row r="266" spans="1:26" ht="12" customHeight="1" x14ac:dyDescent="0.2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</row>
    <row r="267" spans="1:26" ht="12" customHeight="1" x14ac:dyDescent="0.2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</row>
    <row r="268" spans="1:26" ht="12" customHeight="1" x14ac:dyDescent="0.2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</row>
    <row r="269" spans="1:26" ht="12" customHeight="1" x14ac:dyDescent="0.2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</row>
    <row r="270" spans="1:26" ht="12" customHeight="1" x14ac:dyDescent="0.2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</row>
    <row r="271" spans="1:26" ht="12" customHeight="1" x14ac:dyDescent="0.2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</row>
    <row r="272" spans="1:26" ht="12" customHeight="1" x14ac:dyDescent="0.2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</row>
    <row r="273" spans="1:26" ht="12" customHeight="1" x14ac:dyDescent="0.2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</row>
    <row r="274" spans="1:26" ht="12" customHeight="1" x14ac:dyDescent="0.2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</row>
    <row r="275" spans="1:26" ht="12" customHeight="1" x14ac:dyDescent="0.2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</row>
    <row r="276" spans="1:26" ht="12" customHeight="1" x14ac:dyDescent="0.2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</row>
    <row r="277" spans="1:26" ht="12" customHeight="1" x14ac:dyDescent="0.2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</row>
    <row r="278" spans="1:26" ht="12" customHeight="1" x14ac:dyDescent="0.2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</row>
    <row r="279" spans="1:26" ht="12" customHeight="1" x14ac:dyDescent="0.2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</row>
    <row r="280" spans="1:26" ht="12" customHeight="1" x14ac:dyDescent="0.2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</row>
    <row r="281" spans="1:26" ht="12" customHeight="1" x14ac:dyDescent="0.2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</row>
    <row r="282" spans="1:26" ht="12" customHeight="1" x14ac:dyDescent="0.2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</row>
    <row r="283" spans="1:26" ht="12" customHeight="1" x14ac:dyDescent="0.2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</row>
    <row r="284" spans="1:26" ht="12" customHeight="1" x14ac:dyDescent="0.2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</row>
    <row r="285" spans="1:26" ht="12" customHeight="1" x14ac:dyDescent="0.2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</row>
    <row r="286" spans="1:26" ht="12" customHeight="1" x14ac:dyDescent="0.2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</row>
    <row r="287" spans="1:26" ht="12" customHeight="1" x14ac:dyDescent="0.2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</row>
    <row r="288" spans="1:26" ht="12" customHeight="1" x14ac:dyDescent="0.2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</row>
    <row r="289" spans="1:26" ht="12" customHeight="1" x14ac:dyDescent="0.2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</row>
    <row r="290" spans="1:26" ht="12" customHeight="1" x14ac:dyDescent="0.2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</row>
    <row r="291" spans="1:26" ht="12" customHeight="1" x14ac:dyDescent="0.2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</row>
    <row r="292" spans="1:26" ht="12" customHeight="1" x14ac:dyDescent="0.2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</row>
    <row r="293" spans="1:26" ht="12" customHeight="1" x14ac:dyDescent="0.2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</row>
    <row r="294" spans="1:26" ht="12" customHeight="1" x14ac:dyDescent="0.2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</row>
    <row r="295" spans="1:26" ht="12" customHeight="1" x14ac:dyDescent="0.2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</row>
    <row r="296" spans="1:26" ht="12" customHeight="1" x14ac:dyDescent="0.2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</row>
    <row r="297" spans="1:26" ht="12" customHeight="1" x14ac:dyDescent="0.2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</row>
    <row r="298" spans="1:26" ht="12" customHeight="1" x14ac:dyDescent="0.2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</row>
    <row r="299" spans="1:26" ht="12" customHeight="1" x14ac:dyDescent="0.2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</row>
    <row r="300" spans="1:26" ht="12" customHeight="1" x14ac:dyDescent="0.2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</row>
    <row r="301" spans="1:26" ht="12" customHeight="1" x14ac:dyDescent="0.2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</row>
    <row r="302" spans="1:26" ht="12" customHeight="1" x14ac:dyDescent="0.2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</row>
    <row r="303" spans="1:26" ht="12" customHeight="1" x14ac:dyDescent="0.2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</row>
    <row r="304" spans="1:26" ht="12" customHeight="1" x14ac:dyDescent="0.2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</row>
    <row r="305" spans="1:26" ht="12" customHeight="1" x14ac:dyDescent="0.2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</row>
    <row r="306" spans="1:26" ht="12" customHeight="1" x14ac:dyDescent="0.2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</row>
    <row r="307" spans="1:26" ht="12" customHeight="1" x14ac:dyDescent="0.2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</row>
    <row r="308" spans="1:26" ht="12" customHeight="1" x14ac:dyDescent="0.2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</row>
    <row r="309" spans="1:26" ht="12" customHeight="1" x14ac:dyDescent="0.2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</row>
    <row r="310" spans="1:26" ht="12" customHeight="1" x14ac:dyDescent="0.2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</row>
    <row r="311" spans="1:26" ht="12" customHeight="1" x14ac:dyDescent="0.2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</row>
    <row r="312" spans="1:26" ht="12" customHeight="1" x14ac:dyDescent="0.2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</row>
    <row r="313" spans="1:26" ht="12" customHeight="1" x14ac:dyDescent="0.2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</row>
    <row r="314" spans="1:26" ht="12" customHeight="1" x14ac:dyDescent="0.2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</row>
    <row r="315" spans="1:26" ht="12" customHeight="1" x14ac:dyDescent="0.2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</row>
    <row r="316" spans="1:26" ht="12" customHeight="1" x14ac:dyDescent="0.2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</row>
    <row r="317" spans="1:26" ht="12" customHeight="1" x14ac:dyDescent="0.2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</row>
    <row r="318" spans="1:26" ht="12" customHeight="1" x14ac:dyDescent="0.2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</row>
    <row r="319" spans="1:26" ht="12" customHeight="1" x14ac:dyDescent="0.2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</row>
    <row r="320" spans="1:26" ht="12" customHeight="1" x14ac:dyDescent="0.2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</row>
    <row r="321" spans="1:26" ht="12" customHeight="1" x14ac:dyDescent="0.2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</row>
    <row r="322" spans="1:26" ht="12" customHeight="1" x14ac:dyDescent="0.2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</row>
    <row r="323" spans="1:26" ht="12" customHeight="1" x14ac:dyDescent="0.2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</row>
    <row r="324" spans="1:26" ht="12" customHeight="1" x14ac:dyDescent="0.2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</row>
    <row r="325" spans="1:26" ht="12" customHeight="1" x14ac:dyDescent="0.2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</row>
    <row r="326" spans="1:26" ht="12" customHeight="1" x14ac:dyDescent="0.2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</row>
    <row r="327" spans="1:26" ht="12" customHeight="1" x14ac:dyDescent="0.2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</row>
    <row r="328" spans="1:26" ht="12" customHeight="1" x14ac:dyDescent="0.2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</row>
    <row r="329" spans="1:26" ht="12" customHeight="1" x14ac:dyDescent="0.2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</row>
    <row r="330" spans="1:26" ht="12" customHeight="1" x14ac:dyDescent="0.2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</row>
    <row r="331" spans="1:26" ht="12" customHeight="1" x14ac:dyDescent="0.2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</row>
    <row r="332" spans="1:26" ht="12" customHeight="1" x14ac:dyDescent="0.2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</row>
    <row r="333" spans="1:26" ht="12" customHeight="1" x14ac:dyDescent="0.2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</row>
    <row r="334" spans="1:26" ht="12" customHeight="1" x14ac:dyDescent="0.2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</row>
    <row r="335" spans="1:26" ht="12" customHeight="1" x14ac:dyDescent="0.2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</row>
    <row r="336" spans="1:26" ht="12" customHeight="1" x14ac:dyDescent="0.2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</row>
    <row r="337" spans="1:26" ht="12" customHeight="1" x14ac:dyDescent="0.2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</row>
    <row r="338" spans="1:26" ht="12" customHeight="1" x14ac:dyDescent="0.2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</row>
    <row r="339" spans="1:26" ht="12" customHeight="1" x14ac:dyDescent="0.2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</row>
    <row r="340" spans="1:26" ht="12" customHeight="1" x14ac:dyDescent="0.2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</row>
    <row r="341" spans="1:26" ht="12" customHeight="1" x14ac:dyDescent="0.2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</row>
    <row r="342" spans="1:26" ht="12" customHeight="1" x14ac:dyDescent="0.2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</row>
    <row r="343" spans="1:26" ht="12" customHeight="1" x14ac:dyDescent="0.2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</row>
    <row r="344" spans="1:26" ht="12" customHeight="1" x14ac:dyDescent="0.2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</row>
    <row r="345" spans="1:26" ht="12" customHeight="1" x14ac:dyDescent="0.2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</row>
    <row r="346" spans="1:26" ht="12" customHeight="1" x14ac:dyDescent="0.2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</row>
    <row r="347" spans="1:26" ht="12" customHeight="1" x14ac:dyDescent="0.2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</row>
    <row r="348" spans="1:26" ht="12" customHeight="1" x14ac:dyDescent="0.2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</row>
    <row r="349" spans="1:26" ht="12" customHeight="1" x14ac:dyDescent="0.2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</row>
    <row r="350" spans="1:26" ht="12" customHeight="1" x14ac:dyDescent="0.2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</row>
    <row r="351" spans="1:26" ht="12" customHeight="1" x14ac:dyDescent="0.2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</row>
    <row r="352" spans="1:26" ht="12" customHeight="1" x14ac:dyDescent="0.2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</row>
    <row r="353" spans="1:26" ht="12" customHeight="1" x14ac:dyDescent="0.2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</row>
    <row r="354" spans="1:26" ht="12" customHeight="1" x14ac:dyDescent="0.2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</row>
    <row r="355" spans="1:26" ht="12" customHeight="1" x14ac:dyDescent="0.2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</row>
    <row r="356" spans="1:26" ht="12" customHeight="1" x14ac:dyDescent="0.2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</row>
    <row r="357" spans="1:26" ht="12" customHeight="1" x14ac:dyDescent="0.2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</row>
    <row r="358" spans="1:26" ht="12" customHeight="1" x14ac:dyDescent="0.2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</row>
    <row r="359" spans="1:26" ht="12" customHeight="1" x14ac:dyDescent="0.2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</row>
    <row r="360" spans="1:26" ht="12" customHeight="1" x14ac:dyDescent="0.2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</row>
    <row r="361" spans="1:26" ht="12" customHeight="1" x14ac:dyDescent="0.2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</row>
    <row r="362" spans="1:26" ht="12" customHeight="1" x14ac:dyDescent="0.2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</row>
    <row r="363" spans="1:26" ht="12" customHeight="1" x14ac:dyDescent="0.2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</row>
    <row r="364" spans="1:26" ht="12" customHeight="1" x14ac:dyDescent="0.2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</row>
    <row r="365" spans="1:26" ht="12" customHeight="1" x14ac:dyDescent="0.2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</row>
    <row r="366" spans="1:26" ht="12" customHeight="1" x14ac:dyDescent="0.2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</row>
    <row r="367" spans="1:26" ht="12" customHeight="1" x14ac:dyDescent="0.2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</row>
    <row r="368" spans="1:26" ht="12" customHeight="1" x14ac:dyDescent="0.2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</row>
    <row r="369" spans="1:26" ht="12" customHeight="1" x14ac:dyDescent="0.2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</row>
    <row r="370" spans="1:26" ht="12" customHeight="1" x14ac:dyDescent="0.2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</row>
    <row r="371" spans="1:26" ht="12" customHeight="1" x14ac:dyDescent="0.2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</row>
    <row r="372" spans="1:26" ht="12" customHeight="1" x14ac:dyDescent="0.2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</row>
    <row r="373" spans="1:26" ht="12" customHeight="1" x14ac:dyDescent="0.2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</row>
    <row r="374" spans="1:26" ht="12" customHeight="1" x14ac:dyDescent="0.2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</row>
    <row r="375" spans="1:26" ht="12" customHeight="1" x14ac:dyDescent="0.2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</row>
    <row r="376" spans="1:26" ht="12" customHeight="1" x14ac:dyDescent="0.2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</row>
    <row r="377" spans="1:26" ht="12" customHeight="1" x14ac:dyDescent="0.2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</row>
    <row r="378" spans="1:26" ht="12" customHeight="1" x14ac:dyDescent="0.2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</row>
    <row r="379" spans="1:26" ht="12" customHeight="1" x14ac:dyDescent="0.2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</row>
    <row r="380" spans="1:26" ht="12" customHeight="1" x14ac:dyDescent="0.2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</row>
    <row r="381" spans="1:26" ht="12" customHeight="1" x14ac:dyDescent="0.2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</row>
    <row r="382" spans="1:26" ht="12" customHeight="1" x14ac:dyDescent="0.2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</row>
    <row r="383" spans="1:26" ht="12" customHeight="1" x14ac:dyDescent="0.2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</row>
    <row r="384" spans="1:26" ht="12" customHeight="1" x14ac:dyDescent="0.2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</row>
    <row r="385" spans="1:26" ht="12" customHeight="1" x14ac:dyDescent="0.2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</row>
    <row r="386" spans="1:26" ht="12" customHeight="1" x14ac:dyDescent="0.2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</row>
    <row r="387" spans="1:26" ht="12" customHeight="1" x14ac:dyDescent="0.2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</row>
    <row r="388" spans="1:26" ht="12" customHeight="1" x14ac:dyDescent="0.2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</row>
    <row r="389" spans="1:26" ht="12" customHeight="1" x14ac:dyDescent="0.2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</row>
    <row r="390" spans="1:26" ht="12" customHeight="1" x14ac:dyDescent="0.2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</row>
    <row r="391" spans="1:26" ht="12" customHeight="1" x14ac:dyDescent="0.2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</row>
    <row r="392" spans="1:26" ht="12" customHeight="1" x14ac:dyDescent="0.2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</row>
    <row r="393" spans="1:26" ht="12" customHeight="1" x14ac:dyDescent="0.2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</row>
    <row r="394" spans="1:26" ht="12" customHeight="1" x14ac:dyDescent="0.2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</row>
    <row r="395" spans="1:26" ht="12" customHeight="1" x14ac:dyDescent="0.2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</row>
    <row r="396" spans="1:26" ht="12" customHeight="1" x14ac:dyDescent="0.2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</row>
    <row r="397" spans="1:26" ht="12" customHeight="1" x14ac:dyDescent="0.2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</row>
    <row r="398" spans="1:26" ht="12" customHeight="1" x14ac:dyDescent="0.2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</row>
    <row r="399" spans="1:26" ht="12" customHeight="1" x14ac:dyDescent="0.2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</row>
    <row r="400" spans="1:26" ht="12" customHeight="1" x14ac:dyDescent="0.2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</row>
    <row r="401" spans="1:26" ht="12" customHeight="1" x14ac:dyDescent="0.2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</row>
    <row r="402" spans="1:26" ht="12" customHeight="1" x14ac:dyDescent="0.2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</row>
    <row r="403" spans="1:26" ht="12" customHeight="1" x14ac:dyDescent="0.2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</row>
    <row r="404" spans="1:26" ht="12" customHeight="1" x14ac:dyDescent="0.2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</row>
    <row r="405" spans="1:26" ht="12" customHeight="1" x14ac:dyDescent="0.2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</row>
    <row r="406" spans="1:26" ht="12" customHeight="1" x14ac:dyDescent="0.2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</row>
    <row r="407" spans="1:26" ht="12" customHeight="1" x14ac:dyDescent="0.2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</row>
    <row r="408" spans="1:26" ht="12" customHeight="1" x14ac:dyDescent="0.2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</row>
    <row r="409" spans="1:26" ht="12" customHeight="1" x14ac:dyDescent="0.2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</row>
    <row r="410" spans="1:26" ht="12" customHeight="1" x14ac:dyDescent="0.2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</row>
    <row r="411" spans="1:26" ht="12" customHeight="1" x14ac:dyDescent="0.2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</row>
    <row r="412" spans="1:26" ht="12" customHeight="1" x14ac:dyDescent="0.2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</row>
    <row r="413" spans="1:26" ht="12" customHeight="1" x14ac:dyDescent="0.2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</row>
    <row r="414" spans="1:26" ht="12" customHeight="1" x14ac:dyDescent="0.2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</row>
    <row r="415" spans="1:26" ht="12" customHeight="1" x14ac:dyDescent="0.2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</row>
    <row r="416" spans="1:26" ht="12" customHeight="1" x14ac:dyDescent="0.2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</row>
    <row r="417" spans="1:26" ht="12" customHeight="1" x14ac:dyDescent="0.2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</row>
    <row r="418" spans="1:26" ht="12" customHeight="1" x14ac:dyDescent="0.2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</row>
    <row r="419" spans="1:26" ht="12" customHeight="1" x14ac:dyDescent="0.2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</row>
    <row r="420" spans="1:26" ht="12" customHeight="1" x14ac:dyDescent="0.2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</row>
    <row r="421" spans="1:26" ht="12" customHeight="1" x14ac:dyDescent="0.2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</row>
    <row r="422" spans="1:26" ht="12" customHeight="1" x14ac:dyDescent="0.2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</row>
    <row r="423" spans="1:26" ht="12" customHeight="1" x14ac:dyDescent="0.2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</row>
    <row r="424" spans="1:26" ht="12" customHeight="1" x14ac:dyDescent="0.2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</row>
    <row r="425" spans="1:26" ht="12" customHeight="1" x14ac:dyDescent="0.2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</row>
    <row r="426" spans="1:26" ht="12" customHeight="1" x14ac:dyDescent="0.2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</row>
    <row r="427" spans="1:26" ht="12" customHeight="1" x14ac:dyDescent="0.2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</row>
    <row r="428" spans="1:26" ht="12" customHeight="1" x14ac:dyDescent="0.2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</row>
    <row r="429" spans="1:26" ht="12" customHeight="1" x14ac:dyDescent="0.2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</row>
    <row r="430" spans="1:26" ht="12" customHeight="1" x14ac:dyDescent="0.2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</row>
    <row r="431" spans="1:26" ht="12" customHeight="1" x14ac:dyDescent="0.2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</row>
    <row r="432" spans="1:26" ht="12" customHeight="1" x14ac:dyDescent="0.2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</row>
    <row r="433" spans="1:26" ht="12" customHeight="1" x14ac:dyDescent="0.2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</row>
    <row r="434" spans="1:26" ht="12" customHeight="1" x14ac:dyDescent="0.2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</row>
    <row r="435" spans="1:26" ht="12" customHeight="1" x14ac:dyDescent="0.2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</row>
    <row r="436" spans="1:26" ht="12" customHeight="1" x14ac:dyDescent="0.2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</row>
    <row r="437" spans="1:26" ht="12" customHeight="1" x14ac:dyDescent="0.2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</row>
    <row r="438" spans="1:26" ht="12" customHeight="1" x14ac:dyDescent="0.2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</row>
    <row r="439" spans="1:26" ht="12" customHeight="1" x14ac:dyDescent="0.2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</row>
    <row r="440" spans="1:26" ht="12" customHeight="1" x14ac:dyDescent="0.2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</row>
    <row r="441" spans="1:26" ht="12" customHeight="1" x14ac:dyDescent="0.2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</row>
    <row r="442" spans="1:26" ht="12" customHeight="1" x14ac:dyDescent="0.2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</row>
    <row r="443" spans="1:26" ht="12" customHeight="1" x14ac:dyDescent="0.2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</row>
    <row r="444" spans="1:26" ht="12" customHeight="1" x14ac:dyDescent="0.2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</row>
    <row r="445" spans="1:26" ht="12" customHeight="1" x14ac:dyDescent="0.2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</row>
    <row r="446" spans="1:26" ht="12" customHeight="1" x14ac:dyDescent="0.2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</row>
    <row r="447" spans="1:26" ht="12" customHeight="1" x14ac:dyDescent="0.2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</row>
    <row r="448" spans="1:26" ht="12" customHeight="1" x14ac:dyDescent="0.2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</row>
    <row r="449" spans="1:26" ht="12" customHeight="1" x14ac:dyDescent="0.2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</row>
    <row r="450" spans="1:26" ht="12" customHeight="1" x14ac:dyDescent="0.2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</row>
    <row r="451" spans="1:26" ht="12" customHeight="1" x14ac:dyDescent="0.2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</row>
    <row r="452" spans="1:26" ht="12" customHeight="1" x14ac:dyDescent="0.2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</row>
    <row r="453" spans="1:26" ht="12" customHeight="1" x14ac:dyDescent="0.2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</row>
    <row r="454" spans="1:26" ht="12" customHeight="1" x14ac:dyDescent="0.2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</row>
    <row r="455" spans="1:26" ht="12" customHeight="1" x14ac:dyDescent="0.2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</row>
    <row r="456" spans="1:26" ht="12" customHeight="1" x14ac:dyDescent="0.2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</row>
    <row r="457" spans="1:26" ht="12" customHeight="1" x14ac:dyDescent="0.2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</row>
    <row r="458" spans="1:26" ht="12" customHeight="1" x14ac:dyDescent="0.2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</row>
    <row r="459" spans="1:26" ht="12" customHeight="1" x14ac:dyDescent="0.2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</row>
    <row r="460" spans="1:26" ht="12" customHeight="1" x14ac:dyDescent="0.2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</row>
    <row r="461" spans="1:26" ht="12" customHeight="1" x14ac:dyDescent="0.2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</row>
    <row r="462" spans="1:26" ht="12" customHeight="1" x14ac:dyDescent="0.2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</row>
    <row r="463" spans="1:26" ht="12" customHeight="1" x14ac:dyDescent="0.2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</row>
    <row r="464" spans="1:26" ht="12" customHeight="1" x14ac:dyDescent="0.2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</row>
    <row r="465" spans="1:26" ht="12" customHeight="1" x14ac:dyDescent="0.2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</row>
    <row r="466" spans="1:26" ht="12" customHeight="1" x14ac:dyDescent="0.2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</row>
    <row r="467" spans="1:26" ht="12" customHeight="1" x14ac:dyDescent="0.2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</row>
    <row r="468" spans="1:26" ht="12" customHeight="1" x14ac:dyDescent="0.2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</row>
    <row r="469" spans="1:26" ht="12" customHeight="1" x14ac:dyDescent="0.2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</row>
    <row r="470" spans="1:26" ht="12" customHeight="1" x14ac:dyDescent="0.2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</row>
    <row r="471" spans="1:26" ht="12" customHeight="1" x14ac:dyDescent="0.2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</row>
    <row r="472" spans="1:26" ht="12" customHeight="1" x14ac:dyDescent="0.2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</row>
    <row r="473" spans="1:26" ht="12" customHeight="1" x14ac:dyDescent="0.2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</row>
    <row r="474" spans="1:26" ht="12" customHeight="1" x14ac:dyDescent="0.2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</row>
    <row r="475" spans="1:26" ht="12" customHeight="1" x14ac:dyDescent="0.2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</row>
    <row r="476" spans="1:26" ht="12" customHeight="1" x14ac:dyDescent="0.2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</row>
    <row r="477" spans="1:26" ht="12" customHeight="1" x14ac:dyDescent="0.2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</row>
    <row r="478" spans="1:26" ht="12" customHeight="1" x14ac:dyDescent="0.2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</row>
    <row r="479" spans="1:26" ht="12" customHeight="1" x14ac:dyDescent="0.2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</row>
    <row r="480" spans="1:26" ht="12" customHeight="1" x14ac:dyDescent="0.2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</row>
    <row r="481" spans="1:26" ht="12" customHeight="1" x14ac:dyDescent="0.2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</row>
    <row r="482" spans="1:26" ht="12" customHeight="1" x14ac:dyDescent="0.2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</row>
    <row r="483" spans="1:26" ht="12" customHeight="1" x14ac:dyDescent="0.2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</row>
    <row r="484" spans="1:26" ht="12" customHeight="1" x14ac:dyDescent="0.2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</row>
    <row r="485" spans="1:26" ht="12" customHeight="1" x14ac:dyDescent="0.2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</row>
    <row r="486" spans="1:26" ht="12" customHeight="1" x14ac:dyDescent="0.2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</row>
    <row r="487" spans="1:26" ht="12" customHeight="1" x14ac:dyDescent="0.2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</row>
    <row r="488" spans="1:26" ht="12" customHeight="1" x14ac:dyDescent="0.2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</row>
    <row r="489" spans="1:26" ht="12" customHeight="1" x14ac:dyDescent="0.2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</row>
    <row r="490" spans="1:26" ht="12" customHeight="1" x14ac:dyDescent="0.2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</row>
    <row r="491" spans="1:26" ht="12" customHeight="1" x14ac:dyDescent="0.2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</row>
    <row r="492" spans="1:26" ht="12" customHeight="1" x14ac:dyDescent="0.2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</row>
    <row r="493" spans="1:26" ht="12" customHeight="1" x14ac:dyDescent="0.2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</row>
    <row r="494" spans="1:26" ht="12" customHeight="1" x14ac:dyDescent="0.2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</row>
    <row r="495" spans="1:26" ht="12" customHeight="1" x14ac:dyDescent="0.2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</row>
    <row r="496" spans="1:26" ht="12" customHeight="1" x14ac:dyDescent="0.2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</row>
    <row r="497" spans="1:26" ht="12" customHeight="1" x14ac:dyDescent="0.2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</row>
    <row r="498" spans="1:26" ht="12" customHeight="1" x14ac:dyDescent="0.2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</row>
    <row r="499" spans="1:26" ht="12" customHeight="1" x14ac:dyDescent="0.2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</row>
    <row r="500" spans="1:26" ht="12" customHeight="1" x14ac:dyDescent="0.2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</row>
    <row r="501" spans="1:26" ht="12" customHeight="1" x14ac:dyDescent="0.2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</row>
    <row r="502" spans="1:26" ht="12" customHeight="1" x14ac:dyDescent="0.2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</row>
    <row r="503" spans="1:26" ht="12" customHeight="1" x14ac:dyDescent="0.2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</row>
    <row r="504" spans="1:26" ht="12" customHeight="1" x14ac:dyDescent="0.2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</row>
    <row r="505" spans="1:26" ht="12" customHeight="1" x14ac:dyDescent="0.2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</row>
    <row r="506" spans="1:26" ht="12" customHeight="1" x14ac:dyDescent="0.2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</row>
    <row r="507" spans="1:26" ht="12" customHeight="1" x14ac:dyDescent="0.2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</row>
    <row r="508" spans="1:26" ht="12" customHeight="1" x14ac:dyDescent="0.2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</row>
    <row r="509" spans="1:26" ht="12" customHeight="1" x14ac:dyDescent="0.2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</row>
    <row r="510" spans="1:26" ht="12" customHeight="1" x14ac:dyDescent="0.2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</row>
    <row r="511" spans="1:26" ht="12" customHeight="1" x14ac:dyDescent="0.2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</row>
    <row r="512" spans="1:26" ht="12" customHeight="1" x14ac:dyDescent="0.2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</row>
    <row r="513" spans="1:26" ht="12" customHeight="1" x14ac:dyDescent="0.2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</row>
    <row r="514" spans="1:26" ht="12" customHeight="1" x14ac:dyDescent="0.2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</row>
    <row r="515" spans="1:26" ht="12" customHeight="1" x14ac:dyDescent="0.2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</row>
    <row r="516" spans="1:26" ht="12" customHeight="1" x14ac:dyDescent="0.2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</row>
    <row r="517" spans="1:26" ht="12" customHeight="1" x14ac:dyDescent="0.2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</row>
    <row r="518" spans="1:26" ht="12" customHeight="1" x14ac:dyDescent="0.2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</row>
    <row r="519" spans="1:26" ht="12" customHeight="1" x14ac:dyDescent="0.2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</row>
    <row r="520" spans="1:26" ht="12" customHeight="1" x14ac:dyDescent="0.2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</row>
    <row r="521" spans="1:26" ht="12" customHeight="1" x14ac:dyDescent="0.2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</row>
    <row r="522" spans="1:26" ht="12" customHeight="1" x14ac:dyDescent="0.2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</row>
    <row r="523" spans="1:26" ht="12" customHeight="1" x14ac:dyDescent="0.2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</row>
    <row r="524" spans="1:26" ht="12" customHeight="1" x14ac:dyDescent="0.2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</row>
    <row r="525" spans="1:26" ht="12" customHeight="1" x14ac:dyDescent="0.2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</row>
    <row r="526" spans="1:26" ht="12" customHeight="1" x14ac:dyDescent="0.2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</row>
    <row r="527" spans="1:26" ht="12" customHeight="1" x14ac:dyDescent="0.2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</row>
    <row r="528" spans="1:26" ht="12" customHeight="1" x14ac:dyDescent="0.2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</row>
    <row r="529" spans="1:26" ht="12" customHeight="1" x14ac:dyDescent="0.2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</row>
    <row r="530" spans="1:26" ht="12" customHeight="1" x14ac:dyDescent="0.2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</row>
    <row r="531" spans="1:26" ht="12" customHeight="1" x14ac:dyDescent="0.2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</row>
    <row r="532" spans="1:26" ht="12" customHeight="1" x14ac:dyDescent="0.2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</row>
    <row r="533" spans="1:26" ht="12" customHeight="1" x14ac:dyDescent="0.2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</row>
    <row r="534" spans="1:26" ht="12" customHeight="1" x14ac:dyDescent="0.2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</row>
    <row r="535" spans="1:26" ht="12" customHeight="1" x14ac:dyDescent="0.2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</row>
    <row r="536" spans="1:26" ht="12" customHeight="1" x14ac:dyDescent="0.2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</row>
    <row r="537" spans="1:26" ht="12" customHeight="1" x14ac:dyDescent="0.2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</row>
    <row r="538" spans="1:26" ht="12" customHeight="1" x14ac:dyDescent="0.2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</row>
    <row r="539" spans="1:26" ht="12" customHeight="1" x14ac:dyDescent="0.2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</row>
    <row r="540" spans="1:26" ht="12" customHeight="1" x14ac:dyDescent="0.2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</row>
    <row r="541" spans="1:26" ht="12" customHeight="1" x14ac:dyDescent="0.2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</row>
    <row r="542" spans="1:26" ht="12" customHeight="1" x14ac:dyDescent="0.2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</row>
    <row r="543" spans="1:26" ht="12" customHeight="1" x14ac:dyDescent="0.2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</row>
    <row r="544" spans="1:26" ht="12" customHeight="1" x14ac:dyDescent="0.2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</row>
    <row r="545" spans="1:26" ht="12" customHeight="1" x14ac:dyDescent="0.2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</row>
    <row r="546" spans="1:26" ht="12" customHeight="1" x14ac:dyDescent="0.2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</row>
    <row r="547" spans="1:26" ht="12" customHeight="1" x14ac:dyDescent="0.2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</row>
    <row r="548" spans="1:26" ht="12" customHeight="1" x14ac:dyDescent="0.2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</row>
    <row r="549" spans="1:26" ht="12" customHeight="1" x14ac:dyDescent="0.2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</row>
    <row r="550" spans="1:26" ht="12" customHeight="1" x14ac:dyDescent="0.2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</row>
    <row r="551" spans="1:26" ht="12" customHeight="1" x14ac:dyDescent="0.2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</row>
    <row r="552" spans="1:26" ht="12" customHeight="1" x14ac:dyDescent="0.2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</row>
    <row r="553" spans="1:26" ht="12" customHeight="1" x14ac:dyDescent="0.2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</row>
    <row r="554" spans="1:26" ht="12" customHeight="1" x14ac:dyDescent="0.2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</row>
    <row r="555" spans="1:26" ht="12" customHeight="1" x14ac:dyDescent="0.2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</row>
    <row r="556" spans="1:26" ht="12" customHeight="1" x14ac:dyDescent="0.2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</row>
    <row r="557" spans="1:26" ht="12" customHeight="1" x14ac:dyDescent="0.2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</row>
    <row r="558" spans="1:26" ht="12" customHeight="1" x14ac:dyDescent="0.2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</row>
    <row r="559" spans="1:26" ht="12" customHeight="1" x14ac:dyDescent="0.2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</row>
    <row r="560" spans="1:26" ht="12" customHeight="1" x14ac:dyDescent="0.2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</row>
    <row r="561" spans="1:26" ht="12" customHeight="1" x14ac:dyDescent="0.2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</row>
    <row r="562" spans="1:26" ht="12" customHeight="1" x14ac:dyDescent="0.2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</row>
    <row r="563" spans="1:26" ht="12" customHeight="1" x14ac:dyDescent="0.2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</row>
    <row r="564" spans="1:26" ht="12" customHeight="1" x14ac:dyDescent="0.2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</row>
    <row r="565" spans="1:26" ht="12" customHeight="1" x14ac:dyDescent="0.2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</row>
    <row r="566" spans="1:26" ht="12" customHeight="1" x14ac:dyDescent="0.2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</row>
    <row r="567" spans="1:26" ht="12" customHeight="1" x14ac:dyDescent="0.2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</row>
    <row r="568" spans="1:26" ht="12" customHeight="1" x14ac:dyDescent="0.2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</row>
    <row r="569" spans="1:26" ht="12" customHeight="1" x14ac:dyDescent="0.2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</row>
    <row r="570" spans="1:26" ht="12" customHeight="1" x14ac:dyDescent="0.2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</row>
    <row r="571" spans="1:26" ht="12" customHeight="1" x14ac:dyDescent="0.2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</row>
    <row r="572" spans="1:26" ht="12" customHeight="1" x14ac:dyDescent="0.2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</row>
    <row r="573" spans="1:26" ht="12" customHeight="1" x14ac:dyDescent="0.2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</row>
    <row r="574" spans="1:26" ht="12" customHeight="1" x14ac:dyDescent="0.2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</row>
    <row r="575" spans="1:26" ht="12" customHeight="1" x14ac:dyDescent="0.2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</row>
    <row r="576" spans="1:26" ht="12" customHeight="1" x14ac:dyDescent="0.2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</row>
    <row r="577" spans="1:26" ht="12" customHeight="1" x14ac:dyDescent="0.2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</row>
    <row r="578" spans="1:26" ht="12" customHeight="1" x14ac:dyDescent="0.2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</row>
    <row r="579" spans="1:26" ht="12" customHeight="1" x14ac:dyDescent="0.2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</row>
    <row r="580" spans="1:26" ht="12" customHeight="1" x14ac:dyDescent="0.2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</row>
    <row r="581" spans="1:26" ht="12" customHeight="1" x14ac:dyDescent="0.2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</row>
    <row r="582" spans="1:26" ht="12" customHeight="1" x14ac:dyDescent="0.2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</row>
    <row r="583" spans="1:26" ht="12" customHeight="1" x14ac:dyDescent="0.2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</row>
    <row r="584" spans="1:26" ht="12" customHeight="1" x14ac:dyDescent="0.2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</row>
    <row r="585" spans="1:26" ht="12" customHeight="1" x14ac:dyDescent="0.2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</row>
    <row r="586" spans="1:26" ht="12" customHeight="1" x14ac:dyDescent="0.2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</row>
    <row r="587" spans="1:26" ht="12" customHeight="1" x14ac:dyDescent="0.2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</row>
    <row r="588" spans="1:26" ht="12" customHeight="1" x14ac:dyDescent="0.2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</row>
    <row r="589" spans="1:26" ht="12" customHeight="1" x14ac:dyDescent="0.2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</row>
    <row r="590" spans="1:26" ht="12" customHeight="1" x14ac:dyDescent="0.2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</row>
    <row r="591" spans="1:26" ht="12" customHeight="1" x14ac:dyDescent="0.2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</row>
    <row r="592" spans="1:26" ht="12" customHeight="1" x14ac:dyDescent="0.2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</row>
    <row r="593" spans="1:26" ht="12" customHeight="1" x14ac:dyDescent="0.2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</row>
    <row r="594" spans="1:26" ht="12" customHeight="1" x14ac:dyDescent="0.2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</row>
    <row r="595" spans="1:26" ht="12" customHeight="1" x14ac:dyDescent="0.2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</row>
    <row r="596" spans="1:26" ht="12" customHeight="1" x14ac:dyDescent="0.2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</row>
    <row r="597" spans="1:26" ht="12" customHeight="1" x14ac:dyDescent="0.2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</row>
    <row r="598" spans="1:26" ht="12" customHeight="1" x14ac:dyDescent="0.2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</row>
    <row r="599" spans="1:26" ht="12" customHeight="1" x14ac:dyDescent="0.2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</row>
    <row r="600" spans="1:26" ht="12" customHeight="1" x14ac:dyDescent="0.2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</row>
    <row r="601" spans="1:26" ht="12" customHeight="1" x14ac:dyDescent="0.2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</row>
    <row r="602" spans="1:26" ht="12" customHeight="1" x14ac:dyDescent="0.2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</row>
    <row r="603" spans="1:26" ht="12" customHeight="1" x14ac:dyDescent="0.2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</row>
    <row r="604" spans="1:26" ht="12" customHeight="1" x14ac:dyDescent="0.2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</row>
    <row r="605" spans="1:26" ht="12" customHeight="1" x14ac:dyDescent="0.2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</row>
    <row r="606" spans="1:26" ht="12" customHeight="1" x14ac:dyDescent="0.2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</row>
    <row r="607" spans="1:26" ht="12" customHeight="1" x14ac:dyDescent="0.2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</row>
    <row r="608" spans="1:26" ht="12" customHeight="1" x14ac:dyDescent="0.2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</row>
    <row r="609" spans="1:26" ht="12" customHeight="1" x14ac:dyDescent="0.2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</row>
    <row r="610" spans="1:26" ht="12" customHeight="1" x14ac:dyDescent="0.2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</row>
    <row r="611" spans="1:26" ht="12" customHeight="1" x14ac:dyDescent="0.2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</row>
    <row r="612" spans="1:26" ht="12" customHeight="1" x14ac:dyDescent="0.2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</row>
    <row r="613" spans="1:26" ht="12" customHeight="1" x14ac:dyDescent="0.2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</row>
    <row r="614" spans="1:26" ht="12" customHeight="1" x14ac:dyDescent="0.2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</row>
    <row r="615" spans="1:26" ht="12" customHeight="1" x14ac:dyDescent="0.2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</row>
    <row r="616" spans="1:26" ht="12" customHeight="1" x14ac:dyDescent="0.2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</row>
    <row r="617" spans="1:26" ht="12" customHeight="1" x14ac:dyDescent="0.2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</row>
    <row r="618" spans="1:26" ht="12" customHeight="1" x14ac:dyDescent="0.2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</row>
    <row r="619" spans="1:26" ht="12" customHeight="1" x14ac:dyDescent="0.2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</row>
    <row r="620" spans="1:26" ht="12" customHeight="1" x14ac:dyDescent="0.2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</row>
    <row r="621" spans="1:26" ht="12" customHeight="1" x14ac:dyDescent="0.2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</row>
    <row r="622" spans="1:26" ht="12" customHeight="1" x14ac:dyDescent="0.2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</row>
    <row r="623" spans="1:26" ht="12" customHeight="1" x14ac:dyDescent="0.2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</row>
    <row r="624" spans="1:26" ht="12" customHeight="1" x14ac:dyDescent="0.2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</row>
    <row r="625" spans="1:26" ht="12" customHeight="1" x14ac:dyDescent="0.2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</row>
    <row r="626" spans="1:26" ht="12" customHeight="1" x14ac:dyDescent="0.2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</row>
    <row r="627" spans="1:26" ht="12" customHeight="1" x14ac:dyDescent="0.2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</row>
    <row r="628" spans="1:26" ht="12" customHeight="1" x14ac:dyDescent="0.2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</row>
    <row r="629" spans="1:26" ht="12" customHeight="1" x14ac:dyDescent="0.2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</row>
    <row r="630" spans="1:26" ht="12" customHeight="1" x14ac:dyDescent="0.2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</row>
    <row r="631" spans="1:26" ht="12" customHeight="1" x14ac:dyDescent="0.2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</row>
    <row r="632" spans="1:26" ht="12" customHeight="1" x14ac:dyDescent="0.2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</row>
    <row r="633" spans="1:26" ht="12" customHeight="1" x14ac:dyDescent="0.2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</row>
    <row r="634" spans="1:26" ht="12" customHeight="1" x14ac:dyDescent="0.2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</row>
    <row r="635" spans="1:26" ht="12" customHeight="1" x14ac:dyDescent="0.2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</row>
    <row r="636" spans="1:26" ht="12" customHeight="1" x14ac:dyDescent="0.2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</row>
    <row r="637" spans="1:26" ht="12" customHeight="1" x14ac:dyDescent="0.2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</row>
    <row r="638" spans="1:26" ht="12" customHeight="1" x14ac:dyDescent="0.2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</row>
    <row r="639" spans="1:26" ht="12" customHeight="1" x14ac:dyDescent="0.2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</row>
    <row r="640" spans="1:26" ht="12" customHeight="1" x14ac:dyDescent="0.2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</row>
    <row r="641" spans="1:26" ht="12" customHeight="1" x14ac:dyDescent="0.2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</row>
    <row r="642" spans="1:26" ht="12" customHeight="1" x14ac:dyDescent="0.2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</row>
    <row r="643" spans="1:26" ht="12" customHeight="1" x14ac:dyDescent="0.2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</row>
    <row r="644" spans="1:26" ht="12" customHeight="1" x14ac:dyDescent="0.2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</row>
    <row r="645" spans="1:26" ht="12" customHeight="1" x14ac:dyDescent="0.2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</row>
    <row r="646" spans="1:26" ht="12" customHeight="1" x14ac:dyDescent="0.2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</row>
    <row r="647" spans="1:26" ht="12" customHeight="1" x14ac:dyDescent="0.2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</row>
    <row r="648" spans="1:26" ht="12" customHeight="1" x14ac:dyDescent="0.2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</row>
    <row r="649" spans="1:26" ht="12" customHeight="1" x14ac:dyDescent="0.2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</row>
    <row r="650" spans="1:26" ht="12" customHeight="1" x14ac:dyDescent="0.2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</row>
    <row r="651" spans="1:26" ht="12" customHeight="1" x14ac:dyDescent="0.2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</row>
    <row r="652" spans="1:26" ht="12" customHeight="1" x14ac:dyDescent="0.2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</row>
    <row r="653" spans="1:26" ht="12" customHeight="1" x14ac:dyDescent="0.2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</row>
    <row r="654" spans="1:26" ht="12" customHeight="1" x14ac:dyDescent="0.2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</row>
    <row r="655" spans="1:26" ht="12" customHeight="1" x14ac:dyDescent="0.2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</row>
    <row r="656" spans="1:26" ht="12" customHeight="1" x14ac:dyDescent="0.2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</row>
    <row r="657" spans="1:26" ht="12" customHeight="1" x14ac:dyDescent="0.2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</row>
    <row r="658" spans="1:26" ht="12" customHeight="1" x14ac:dyDescent="0.2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</row>
    <row r="659" spans="1:26" ht="12" customHeight="1" x14ac:dyDescent="0.2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</row>
    <row r="660" spans="1:26" ht="12" customHeight="1" x14ac:dyDescent="0.2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</row>
    <row r="661" spans="1:26" ht="12" customHeight="1" x14ac:dyDescent="0.2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</row>
    <row r="662" spans="1:26" ht="12" customHeight="1" x14ac:dyDescent="0.2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</row>
    <row r="663" spans="1:26" ht="12" customHeight="1" x14ac:dyDescent="0.2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</row>
    <row r="664" spans="1:26" ht="12" customHeight="1" x14ac:dyDescent="0.2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</row>
    <row r="665" spans="1:26" ht="12" customHeight="1" x14ac:dyDescent="0.2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</row>
    <row r="666" spans="1:26" ht="12" customHeight="1" x14ac:dyDescent="0.2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</row>
    <row r="667" spans="1:26" ht="12" customHeight="1" x14ac:dyDescent="0.2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</row>
    <row r="668" spans="1:26" ht="12" customHeight="1" x14ac:dyDescent="0.2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</row>
    <row r="669" spans="1:26" ht="12" customHeight="1" x14ac:dyDescent="0.2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</row>
    <row r="670" spans="1:26" ht="12" customHeight="1" x14ac:dyDescent="0.2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</row>
    <row r="671" spans="1:26" ht="12" customHeight="1" x14ac:dyDescent="0.2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</row>
    <row r="672" spans="1:26" ht="12" customHeight="1" x14ac:dyDescent="0.2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</row>
    <row r="673" spans="1:26" ht="12" customHeight="1" x14ac:dyDescent="0.2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</row>
    <row r="674" spans="1:26" ht="12" customHeight="1" x14ac:dyDescent="0.2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</row>
    <row r="675" spans="1:26" ht="12" customHeight="1" x14ac:dyDescent="0.2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</row>
    <row r="676" spans="1:26" ht="12" customHeight="1" x14ac:dyDescent="0.2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</row>
    <row r="677" spans="1:26" ht="12" customHeight="1" x14ac:dyDescent="0.2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</row>
    <row r="678" spans="1:26" ht="12" customHeight="1" x14ac:dyDescent="0.2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</row>
    <row r="679" spans="1:26" ht="12" customHeight="1" x14ac:dyDescent="0.2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</row>
    <row r="680" spans="1:26" ht="12" customHeight="1" x14ac:dyDescent="0.2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</row>
    <row r="681" spans="1:26" ht="12" customHeight="1" x14ac:dyDescent="0.2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</row>
    <row r="682" spans="1:26" ht="12" customHeight="1" x14ac:dyDescent="0.2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</row>
    <row r="683" spans="1:26" ht="12" customHeight="1" x14ac:dyDescent="0.2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</row>
    <row r="684" spans="1:26" ht="12" customHeight="1" x14ac:dyDescent="0.2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</row>
    <row r="685" spans="1:26" ht="12" customHeight="1" x14ac:dyDescent="0.2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</row>
    <row r="686" spans="1:26" ht="12" customHeight="1" x14ac:dyDescent="0.2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</row>
    <row r="687" spans="1:26" ht="12" customHeight="1" x14ac:dyDescent="0.2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</row>
    <row r="688" spans="1:26" ht="12" customHeight="1" x14ac:dyDescent="0.2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</row>
    <row r="689" spans="1:26" ht="12" customHeight="1" x14ac:dyDescent="0.2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</row>
    <row r="690" spans="1:26" ht="12" customHeight="1" x14ac:dyDescent="0.2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</row>
    <row r="691" spans="1:26" ht="12" customHeight="1" x14ac:dyDescent="0.2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</row>
    <row r="692" spans="1:26" ht="12" customHeight="1" x14ac:dyDescent="0.2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</row>
    <row r="693" spans="1:26" ht="12" customHeight="1" x14ac:dyDescent="0.2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</row>
    <row r="694" spans="1:26" ht="12" customHeight="1" x14ac:dyDescent="0.2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</row>
    <row r="695" spans="1:26" ht="12" customHeight="1" x14ac:dyDescent="0.2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</row>
    <row r="696" spans="1:26" ht="12" customHeight="1" x14ac:dyDescent="0.2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</row>
    <row r="697" spans="1:26" ht="12" customHeight="1" x14ac:dyDescent="0.2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</row>
    <row r="698" spans="1:26" ht="12" customHeight="1" x14ac:dyDescent="0.2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</row>
    <row r="699" spans="1:26" ht="12" customHeight="1" x14ac:dyDescent="0.2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</row>
    <row r="700" spans="1:26" ht="12" customHeight="1" x14ac:dyDescent="0.2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</row>
    <row r="701" spans="1:26" ht="12" customHeight="1" x14ac:dyDescent="0.2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</row>
    <row r="702" spans="1:26" ht="12" customHeight="1" x14ac:dyDescent="0.2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</row>
    <row r="703" spans="1:26" ht="12" customHeight="1" x14ac:dyDescent="0.2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</row>
    <row r="704" spans="1:26" ht="12" customHeight="1" x14ac:dyDescent="0.2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</row>
    <row r="705" spans="1:26" ht="12" customHeight="1" x14ac:dyDescent="0.2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</row>
    <row r="706" spans="1:26" ht="12" customHeight="1" x14ac:dyDescent="0.2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</row>
    <row r="707" spans="1:26" ht="12" customHeight="1" x14ac:dyDescent="0.2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</row>
    <row r="708" spans="1:26" ht="12" customHeight="1" x14ac:dyDescent="0.2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</row>
    <row r="709" spans="1:26" ht="12" customHeight="1" x14ac:dyDescent="0.2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</row>
    <row r="710" spans="1:26" ht="12" customHeight="1" x14ac:dyDescent="0.2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</row>
    <row r="711" spans="1:26" ht="12" customHeight="1" x14ac:dyDescent="0.2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</row>
    <row r="712" spans="1:26" ht="12" customHeight="1" x14ac:dyDescent="0.2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</row>
    <row r="713" spans="1:26" ht="12" customHeight="1" x14ac:dyDescent="0.2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</row>
    <row r="714" spans="1:26" ht="12" customHeight="1" x14ac:dyDescent="0.2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</row>
    <row r="715" spans="1:26" ht="12" customHeight="1" x14ac:dyDescent="0.2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</row>
    <row r="716" spans="1:26" ht="12" customHeight="1" x14ac:dyDescent="0.2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</row>
    <row r="717" spans="1:26" ht="12" customHeight="1" x14ac:dyDescent="0.2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</row>
    <row r="718" spans="1:26" ht="12" customHeight="1" x14ac:dyDescent="0.2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</row>
    <row r="719" spans="1:26" ht="12" customHeight="1" x14ac:dyDescent="0.2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</row>
    <row r="720" spans="1:26" ht="12" customHeight="1" x14ac:dyDescent="0.2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</row>
    <row r="721" spans="1:26" ht="12" customHeight="1" x14ac:dyDescent="0.2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</row>
    <row r="722" spans="1:26" ht="12" customHeight="1" x14ac:dyDescent="0.2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</row>
    <row r="723" spans="1:26" ht="12" customHeight="1" x14ac:dyDescent="0.2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</row>
    <row r="724" spans="1:26" ht="12" customHeight="1" x14ac:dyDescent="0.2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</row>
    <row r="725" spans="1:26" ht="12" customHeight="1" x14ac:dyDescent="0.2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</row>
    <row r="726" spans="1:26" ht="12" customHeight="1" x14ac:dyDescent="0.2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</row>
    <row r="727" spans="1:26" ht="12" customHeight="1" x14ac:dyDescent="0.2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</row>
    <row r="728" spans="1:26" ht="12" customHeight="1" x14ac:dyDescent="0.2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</row>
    <row r="729" spans="1:26" ht="12" customHeight="1" x14ac:dyDescent="0.2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</row>
    <row r="730" spans="1:26" ht="12" customHeight="1" x14ac:dyDescent="0.2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</row>
    <row r="731" spans="1:26" ht="12" customHeight="1" x14ac:dyDescent="0.2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</row>
    <row r="732" spans="1:26" ht="12" customHeight="1" x14ac:dyDescent="0.2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</row>
    <row r="733" spans="1:26" ht="12" customHeight="1" x14ac:dyDescent="0.2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</row>
    <row r="734" spans="1:26" ht="12" customHeight="1" x14ac:dyDescent="0.2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</row>
    <row r="735" spans="1:26" ht="12" customHeight="1" x14ac:dyDescent="0.2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</row>
    <row r="736" spans="1:26" ht="12" customHeight="1" x14ac:dyDescent="0.2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</row>
    <row r="737" spans="1:26" ht="12" customHeight="1" x14ac:dyDescent="0.2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</row>
    <row r="738" spans="1:26" ht="12" customHeight="1" x14ac:dyDescent="0.2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</row>
    <row r="739" spans="1:26" ht="12" customHeight="1" x14ac:dyDescent="0.2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</row>
    <row r="740" spans="1:26" ht="12" customHeight="1" x14ac:dyDescent="0.2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</row>
    <row r="741" spans="1:26" ht="12" customHeight="1" x14ac:dyDescent="0.2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</row>
    <row r="742" spans="1:26" ht="12" customHeight="1" x14ac:dyDescent="0.2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</row>
    <row r="743" spans="1:26" ht="12" customHeight="1" x14ac:dyDescent="0.2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</row>
    <row r="744" spans="1:26" ht="12" customHeight="1" x14ac:dyDescent="0.2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</row>
    <row r="745" spans="1:26" ht="12" customHeight="1" x14ac:dyDescent="0.2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</row>
    <row r="746" spans="1:26" ht="12" customHeight="1" x14ac:dyDescent="0.2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</row>
    <row r="747" spans="1:26" ht="12" customHeight="1" x14ac:dyDescent="0.2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</row>
    <row r="748" spans="1:26" ht="12" customHeight="1" x14ac:dyDescent="0.2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</row>
    <row r="749" spans="1:26" ht="12" customHeight="1" x14ac:dyDescent="0.2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</row>
    <row r="750" spans="1:26" ht="12" customHeight="1" x14ac:dyDescent="0.2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</row>
    <row r="751" spans="1:26" ht="12" customHeight="1" x14ac:dyDescent="0.2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</row>
    <row r="752" spans="1:26" ht="12" customHeight="1" x14ac:dyDescent="0.2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</row>
    <row r="753" spans="1:26" ht="12" customHeight="1" x14ac:dyDescent="0.2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</row>
    <row r="754" spans="1:26" ht="12" customHeight="1" x14ac:dyDescent="0.2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</row>
    <row r="755" spans="1:26" ht="12" customHeight="1" x14ac:dyDescent="0.2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</row>
    <row r="756" spans="1:26" ht="12" customHeight="1" x14ac:dyDescent="0.2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</row>
    <row r="757" spans="1:26" ht="12" customHeight="1" x14ac:dyDescent="0.2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</row>
    <row r="758" spans="1:26" ht="12" customHeight="1" x14ac:dyDescent="0.2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</row>
    <row r="759" spans="1:26" ht="12" customHeight="1" x14ac:dyDescent="0.2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</row>
    <row r="760" spans="1:26" ht="12" customHeight="1" x14ac:dyDescent="0.2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</row>
    <row r="761" spans="1:26" ht="12" customHeight="1" x14ac:dyDescent="0.2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</row>
    <row r="762" spans="1:26" ht="12" customHeight="1" x14ac:dyDescent="0.2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</row>
    <row r="763" spans="1:26" ht="12" customHeight="1" x14ac:dyDescent="0.2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</row>
    <row r="764" spans="1:26" ht="12" customHeight="1" x14ac:dyDescent="0.2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</row>
    <row r="765" spans="1:26" ht="12" customHeight="1" x14ac:dyDescent="0.2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</row>
    <row r="766" spans="1:26" ht="12" customHeight="1" x14ac:dyDescent="0.2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</row>
    <row r="767" spans="1:26" ht="12" customHeight="1" x14ac:dyDescent="0.2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</row>
    <row r="768" spans="1:26" ht="12" customHeight="1" x14ac:dyDescent="0.2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</row>
    <row r="769" spans="1:26" ht="12" customHeight="1" x14ac:dyDescent="0.2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</row>
    <row r="770" spans="1:26" ht="12" customHeight="1" x14ac:dyDescent="0.2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</row>
    <row r="771" spans="1:26" ht="12" customHeight="1" x14ac:dyDescent="0.2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</row>
    <row r="772" spans="1:26" ht="12" customHeight="1" x14ac:dyDescent="0.2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</row>
    <row r="773" spans="1:26" ht="12" customHeight="1" x14ac:dyDescent="0.2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</row>
    <row r="774" spans="1:26" ht="12" customHeight="1" x14ac:dyDescent="0.2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</row>
    <row r="775" spans="1:26" ht="12" customHeight="1" x14ac:dyDescent="0.2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</row>
    <row r="776" spans="1:26" ht="12" customHeight="1" x14ac:dyDescent="0.2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</row>
    <row r="777" spans="1:26" ht="12" customHeight="1" x14ac:dyDescent="0.2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</row>
    <row r="778" spans="1:26" ht="12" customHeight="1" x14ac:dyDescent="0.2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</row>
    <row r="779" spans="1:26" ht="12" customHeight="1" x14ac:dyDescent="0.2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</row>
    <row r="780" spans="1:26" ht="12" customHeight="1" x14ac:dyDescent="0.2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</row>
    <row r="781" spans="1:26" ht="12" customHeight="1" x14ac:dyDescent="0.2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</row>
    <row r="782" spans="1:26" ht="12" customHeight="1" x14ac:dyDescent="0.2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</row>
    <row r="783" spans="1:26" ht="12" customHeight="1" x14ac:dyDescent="0.2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</row>
    <row r="784" spans="1:26" ht="12" customHeight="1" x14ac:dyDescent="0.2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</row>
    <row r="785" spans="1:26" ht="12" customHeight="1" x14ac:dyDescent="0.2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</row>
    <row r="786" spans="1:26" ht="12" customHeight="1" x14ac:dyDescent="0.2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</row>
    <row r="787" spans="1:26" ht="12" customHeight="1" x14ac:dyDescent="0.2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</row>
    <row r="788" spans="1:26" ht="12" customHeight="1" x14ac:dyDescent="0.2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</row>
    <row r="789" spans="1:26" ht="12" customHeight="1" x14ac:dyDescent="0.2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</row>
    <row r="790" spans="1:26" ht="12" customHeight="1" x14ac:dyDescent="0.2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</row>
    <row r="791" spans="1:26" ht="12" customHeight="1" x14ac:dyDescent="0.2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</row>
    <row r="792" spans="1:26" ht="12" customHeight="1" x14ac:dyDescent="0.2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</row>
    <row r="793" spans="1:26" ht="12" customHeight="1" x14ac:dyDescent="0.2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</row>
    <row r="794" spans="1:26" ht="12" customHeight="1" x14ac:dyDescent="0.2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</row>
    <row r="795" spans="1:26" ht="12" customHeight="1" x14ac:dyDescent="0.2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</row>
    <row r="796" spans="1:26" ht="12" customHeight="1" x14ac:dyDescent="0.2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</row>
    <row r="797" spans="1:26" ht="12" customHeight="1" x14ac:dyDescent="0.2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</row>
    <row r="798" spans="1:26" ht="12" customHeight="1" x14ac:dyDescent="0.2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</row>
    <row r="799" spans="1:26" ht="12" customHeight="1" x14ac:dyDescent="0.2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</row>
    <row r="800" spans="1:26" ht="12" customHeight="1" x14ac:dyDescent="0.2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</row>
    <row r="801" spans="1:26" ht="12" customHeight="1" x14ac:dyDescent="0.2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</row>
    <row r="802" spans="1:26" ht="12" customHeight="1" x14ac:dyDescent="0.2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</row>
    <row r="803" spans="1:26" ht="12" customHeight="1" x14ac:dyDescent="0.2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</row>
    <row r="804" spans="1:26" ht="12" customHeight="1" x14ac:dyDescent="0.2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</row>
    <row r="805" spans="1:26" ht="12" customHeight="1" x14ac:dyDescent="0.2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</row>
    <row r="806" spans="1:26" ht="12" customHeight="1" x14ac:dyDescent="0.2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</row>
    <row r="807" spans="1:26" ht="12" customHeight="1" x14ac:dyDescent="0.2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</row>
    <row r="808" spans="1:26" ht="12" customHeight="1" x14ac:dyDescent="0.2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</row>
    <row r="809" spans="1:26" ht="12" customHeight="1" x14ac:dyDescent="0.2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</row>
    <row r="810" spans="1:26" ht="12" customHeight="1" x14ac:dyDescent="0.2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</row>
    <row r="811" spans="1:26" ht="12" customHeight="1" x14ac:dyDescent="0.2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</row>
    <row r="812" spans="1:26" ht="12" customHeight="1" x14ac:dyDescent="0.2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</row>
    <row r="813" spans="1:26" ht="12" customHeight="1" x14ac:dyDescent="0.2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</row>
    <row r="814" spans="1:26" ht="12" customHeight="1" x14ac:dyDescent="0.2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</row>
    <row r="815" spans="1:26" ht="12" customHeight="1" x14ac:dyDescent="0.2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</row>
    <row r="816" spans="1:26" ht="12" customHeight="1" x14ac:dyDescent="0.2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</row>
    <row r="817" spans="1:26" ht="12" customHeight="1" x14ac:dyDescent="0.2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</row>
    <row r="818" spans="1:26" ht="12" customHeight="1" x14ac:dyDescent="0.2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</row>
    <row r="819" spans="1:26" ht="12" customHeight="1" x14ac:dyDescent="0.2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</row>
    <row r="820" spans="1:26" ht="12" customHeight="1" x14ac:dyDescent="0.2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</row>
    <row r="821" spans="1:26" ht="12" customHeight="1" x14ac:dyDescent="0.2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</row>
    <row r="822" spans="1:26" ht="12" customHeight="1" x14ac:dyDescent="0.2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</row>
    <row r="823" spans="1:26" ht="12" customHeight="1" x14ac:dyDescent="0.2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</row>
    <row r="824" spans="1:26" ht="12" customHeight="1" x14ac:dyDescent="0.2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</row>
    <row r="825" spans="1:26" ht="12" customHeight="1" x14ac:dyDescent="0.2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</row>
    <row r="826" spans="1:26" ht="12" customHeight="1" x14ac:dyDescent="0.2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</row>
    <row r="827" spans="1:26" ht="12" customHeight="1" x14ac:dyDescent="0.2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</row>
    <row r="828" spans="1:26" ht="12" customHeight="1" x14ac:dyDescent="0.2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</row>
    <row r="829" spans="1:26" ht="12" customHeight="1" x14ac:dyDescent="0.2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</row>
    <row r="830" spans="1:26" ht="12" customHeight="1" x14ac:dyDescent="0.2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</row>
    <row r="831" spans="1:26" ht="12" customHeight="1" x14ac:dyDescent="0.2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</row>
    <row r="832" spans="1:26" ht="12" customHeight="1" x14ac:dyDescent="0.2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</row>
    <row r="833" spans="1:26" ht="12" customHeight="1" x14ac:dyDescent="0.2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</row>
    <row r="834" spans="1:26" ht="12" customHeight="1" x14ac:dyDescent="0.2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</row>
    <row r="835" spans="1:26" ht="12" customHeight="1" x14ac:dyDescent="0.2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</row>
    <row r="836" spans="1:26" ht="12" customHeight="1" x14ac:dyDescent="0.2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</row>
    <row r="837" spans="1:26" ht="12" customHeight="1" x14ac:dyDescent="0.2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</row>
    <row r="838" spans="1:26" ht="12" customHeight="1" x14ac:dyDescent="0.2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</row>
    <row r="839" spans="1:26" ht="12" customHeight="1" x14ac:dyDescent="0.2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</row>
    <row r="840" spans="1:26" ht="12" customHeight="1" x14ac:dyDescent="0.2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</row>
    <row r="841" spans="1:26" ht="12" customHeight="1" x14ac:dyDescent="0.2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</row>
    <row r="842" spans="1:26" ht="12" customHeight="1" x14ac:dyDescent="0.2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</row>
    <row r="843" spans="1:26" ht="12" customHeight="1" x14ac:dyDescent="0.2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</row>
    <row r="844" spans="1:26" ht="12" customHeight="1" x14ac:dyDescent="0.2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</row>
    <row r="845" spans="1:26" ht="12" customHeight="1" x14ac:dyDescent="0.2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</row>
    <row r="846" spans="1:26" ht="12" customHeight="1" x14ac:dyDescent="0.2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</row>
    <row r="847" spans="1:26" ht="12" customHeight="1" x14ac:dyDescent="0.2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</row>
    <row r="848" spans="1:26" ht="12" customHeight="1" x14ac:dyDescent="0.2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</row>
    <row r="849" spans="1:26" ht="12" customHeight="1" x14ac:dyDescent="0.2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</row>
    <row r="850" spans="1:26" ht="12" customHeight="1" x14ac:dyDescent="0.2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</row>
    <row r="851" spans="1:26" ht="12" customHeight="1" x14ac:dyDescent="0.2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</row>
    <row r="852" spans="1:26" ht="12" customHeight="1" x14ac:dyDescent="0.2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</row>
    <row r="853" spans="1:26" ht="12" customHeight="1" x14ac:dyDescent="0.2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</row>
    <row r="854" spans="1:26" ht="12" customHeight="1" x14ac:dyDescent="0.2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</row>
    <row r="855" spans="1:26" ht="12" customHeight="1" x14ac:dyDescent="0.2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</row>
    <row r="856" spans="1:26" ht="12" customHeight="1" x14ac:dyDescent="0.2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</row>
    <row r="857" spans="1:26" ht="12" customHeight="1" x14ac:dyDescent="0.2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</row>
    <row r="858" spans="1:26" ht="12" customHeight="1" x14ac:dyDescent="0.2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</row>
    <row r="859" spans="1:26" ht="12" customHeight="1" x14ac:dyDescent="0.2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</row>
    <row r="860" spans="1:26" ht="12" customHeight="1" x14ac:dyDescent="0.2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</row>
    <row r="861" spans="1:26" ht="12" customHeight="1" x14ac:dyDescent="0.2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</row>
    <row r="862" spans="1:26" ht="12" customHeight="1" x14ac:dyDescent="0.2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</row>
    <row r="863" spans="1:26" ht="12" customHeight="1" x14ac:dyDescent="0.2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</row>
    <row r="864" spans="1:26" ht="12" customHeight="1" x14ac:dyDescent="0.2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</row>
    <row r="865" spans="1:26" ht="12" customHeight="1" x14ac:dyDescent="0.2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</row>
    <row r="866" spans="1:26" ht="12" customHeight="1" x14ac:dyDescent="0.2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</row>
    <row r="867" spans="1:26" ht="12" customHeight="1" x14ac:dyDescent="0.2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</row>
    <row r="868" spans="1:26" ht="12" customHeight="1" x14ac:dyDescent="0.2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</row>
    <row r="869" spans="1:26" ht="12" customHeight="1" x14ac:dyDescent="0.2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</row>
    <row r="870" spans="1:26" ht="12" customHeight="1" x14ac:dyDescent="0.2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</row>
    <row r="871" spans="1:26" ht="12" customHeight="1" x14ac:dyDescent="0.2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</row>
    <row r="872" spans="1:26" ht="12" customHeight="1" x14ac:dyDescent="0.2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</row>
    <row r="873" spans="1:26" ht="12" customHeight="1" x14ac:dyDescent="0.2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</row>
    <row r="874" spans="1:26" ht="12" customHeight="1" x14ac:dyDescent="0.2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</row>
    <row r="875" spans="1:26" ht="12" customHeight="1" x14ac:dyDescent="0.2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</row>
    <row r="876" spans="1:26" ht="12" customHeight="1" x14ac:dyDescent="0.2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</row>
    <row r="877" spans="1:26" ht="12" customHeight="1" x14ac:dyDescent="0.2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</row>
    <row r="878" spans="1:26" ht="12" customHeight="1" x14ac:dyDescent="0.2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</row>
    <row r="879" spans="1:26" ht="12" customHeight="1" x14ac:dyDescent="0.2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</row>
    <row r="880" spans="1:26" ht="12" customHeight="1" x14ac:dyDescent="0.2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</row>
    <row r="881" spans="1:26" ht="12" customHeight="1" x14ac:dyDescent="0.2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</row>
    <row r="882" spans="1:26" ht="12" customHeight="1" x14ac:dyDescent="0.2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</row>
    <row r="883" spans="1:26" ht="12" customHeight="1" x14ac:dyDescent="0.2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</row>
    <row r="884" spans="1:26" ht="12" customHeight="1" x14ac:dyDescent="0.2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</row>
    <row r="885" spans="1:26" ht="12" customHeight="1" x14ac:dyDescent="0.2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</row>
    <row r="886" spans="1:26" ht="12" customHeight="1" x14ac:dyDescent="0.2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</row>
    <row r="887" spans="1:26" ht="12" customHeight="1" x14ac:dyDescent="0.2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</row>
    <row r="888" spans="1:26" ht="12" customHeight="1" x14ac:dyDescent="0.2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</row>
    <row r="889" spans="1:26" ht="12" customHeight="1" x14ac:dyDescent="0.2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</row>
    <row r="890" spans="1:26" ht="12" customHeight="1" x14ac:dyDescent="0.2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</row>
    <row r="891" spans="1:26" ht="12" customHeight="1" x14ac:dyDescent="0.2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</row>
    <row r="892" spans="1:26" ht="12" customHeight="1" x14ac:dyDescent="0.2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</row>
    <row r="893" spans="1:26" ht="12" customHeight="1" x14ac:dyDescent="0.2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</row>
    <row r="894" spans="1:26" ht="12" customHeight="1" x14ac:dyDescent="0.2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</row>
    <row r="895" spans="1:26" ht="12" customHeight="1" x14ac:dyDescent="0.2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</row>
    <row r="896" spans="1:26" ht="12" customHeight="1" x14ac:dyDescent="0.2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</row>
    <row r="897" spans="1:26" ht="12" customHeight="1" x14ac:dyDescent="0.2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</row>
    <row r="898" spans="1:26" ht="12" customHeight="1" x14ac:dyDescent="0.2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</row>
    <row r="899" spans="1:26" ht="12" customHeight="1" x14ac:dyDescent="0.2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</row>
    <row r="900" spans="1:26" ht="12" customHeight="1" x14ac:dyDescent="0.2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</row>
    <row r="901" spans="1:26" ht="12" customHeight="1" x14ac:dyDescent="0.2">
      <c r="A901" s="3"/>
      <c r="B901" s="2"/>
      <c r="C901" s="3"/>
      <c r="D901" s="4"/>
      <c r="E901" s="4"/>
      <c r="F901" s="4"/>
      <c r="G901" s="5"/>
      <c r="H901" s="6"/>
      <c r="I901" s="6"/>
      <c r="J901" s="6"/>
      <c r="K901" s="6"/>
      <c r="L901" s="6"/>
      <c r="M901" s="6"/>
      <c r="N901" s="6"/>
      <c r="O901" s="7"/>
      <c r="P901" s="7"/>
      <c r="Q901" s="8"/>
      <c r="R901" s="9"/>
      <c r="S901" s="9"/>
      <c r="T901" s="9"/>
      <c r="U901" s="10"/>
      <c r="V901" s="10"/>
      <c r="W901" s="10"/>
      <c r="X901" s="10"/>
      <c r="Y901" s="10"/>
      <c r="Z901" s="10"/>
    </row>
    <row r="902" spans="1:26" ht="12" customHeight="1" x14ac:dyDescent="0.2">
      <c r="A902" s="3"/>
      <c r="B902" s="2"/>
      <c r="C902" s="3"/>
      <c r="D902" s="4"/>
      <c r="E902" s="4"/>
      <c r="F902" s="4"/>
      <c r="G902" s="5"/>
      <c r="H902" s="6"/>
      <c r="I902" s="6"/>
      <c r="J902" s="6"/>
      <c r="K902" s="6"/>
      <c r="L902" s="6"/>
      <c r="M902" s="6"/>
      <c r="N902" s="6"/>
      <c r="O902" s="7"/>
      <c r="P902" s="7"/>
      <c r="Q902" s="8"/>
      <c r="R902" s="9"/>
      <c r="S902" s="9"/>
      <c r="T902" s="9"/>
      <c r="U902" s="10"/>
      <c r="V902" s="10"/>
      <c r="W902" s="10"/>
      <c r="X902" s="10"/>
      <c r="Y902" s="10"/>
      <c r="Z902" s="10"/>
    </row>
    <row r="903" spans="1:26" ht="12" customHeight="1" x14ac:dyDescent="0.2">
      <c r="A903" s="3"/>
      <c r="B903" s="2"/>
      <c r="C903" s="3"/>
      <c r="D903" s="4"/>
      <c r="E903" s="4"/>
      <c r="F903" s="4"/>
      <c r="G903" s="5"/>
      <c r="H903" s="6"/>
      <c r="I903" s="6"/>
      <c r="J903" s="6"/>
      <c r="K903" s="6"/>
      <c r="L903" s="6"/>
      <c r="M903" s="6"/>
      <c r="N903" s="6"/>
      <c r="O903" s="7"/>
      <c r="P903" s="7"/>
      <c r="Q903" s="8"/>
      <c r="R903" s="9"/>
      <c r="S903" s="9"/>
      <c r="T903" s="9"/>
      <c r="U903" s="10"/>
      <c r="V903" s="10"/>
      <c r="W903" s="10"/>
      <c r="X903" s="10"/>
      <c r="Y903" s="10"/>
      <c r="Z903" s="10"/>
    </row>
    <row r="904" spans="1:26" ht="12" customHeight="1" x14ac:dyDescent="0.2">
      <c r="A904" s="3"/>
      <c r="B904" s="2"/>
      <c r="C904" s="3"/>
      <c r="D904" s="4"/>
      <c r="E904" s="4"/>
      <c r="F904" s="4"/>
      <c r="G904" s="5"/>
      <c r="H904" s="6"/>
      <c r="I904" s="6"/>
      <c r="J904" s="6"/>
      <c r="K904" s="6"/>
      <c r="L904" s="6"/>
      <c r="M904" s="6"/>
      <c r="N904" s="6"/>
      <c r="O904" s="7"/>
      <c r="P904" s="7"/>
      <c r="Q904" s="8"/>
      <c r="R904" s="9"/>
      <c r="S904" s="9"/>
      <c r="T904" s="9"/>
      <c r="U904" s="10"/>
      <c r="V904" s="10"/>
      <c r="W904" s="10"/>
      <c r="X904" s="10"/>
      <c r="Y904" s="10"/>
      <c r="Z904" s="10"/>
    </row>
    <row r="905" spans="1:26" ht="12" customHeight="1" x14ac:dyDescent="0.2">
      <c r="A905" s="3"/>
      <c r="B905" s="2"/>
      <c r="C905" s="3"/>
      <c r="D905" s="4"/>
      <c r="E905" s="4"/>
      <c r="F905" s="4"/>
      <c r="G905" s="5"/>
      <c r="H905" s="6"/>
      <c r="I905" s="6"/>
      <c r="J905" s="6"/>
      <c r="K905" s="6"/>
      <c r="L905" s="6"/>
      <c r="M905" s="6"/>
      <c r="N905" s="6"/>
      <c r="O905" s="7"/>
      <c r="P905" s="7"/>
      <c r="Q905" s="8"/>
      <c r="R905" s="9"/>
      <c r="S905" s="9"/>
      <c r="T905" s="9"/>
      <c r="U905" s="10"/>
      <c r="V905" s="10"/>
      <c r="W905" s="10"/>
      <c r="X905" s="10"/>
      <c r="Y905" s="10"/>
      <c r="Z905" s="10"/>
    </row>
    <row r="906" spans="1:26" ht="12" customHeight="1" x14ac:dyDescent="0.2">
      <c r="A906" s="3"/>
      <c r="B906" s="2"/>
      <c r="C906" s="3"/>
      <c r="D906" s="4"/>
      <c r="E906" s="4"/>
      <c r="F906" s="4"/>
      <c r="G906" s="5"/>
      <c r="H906" s="6"/>
      <c r="I906" s="6"/>
      <c r="J906" s="6"/>
      <c r="K906" s="6"/>
      <c r="L906" s="6"/>
      <c r="M906" s="6"/>
      <c r="N906" s="6"/>
      <c r="O906" s="7"/>
      <c r="P906" s="7"/>
      <c r="Q906" s="8"/>
      <c r="R906" s="9"/>
      <c r="S906" s="9"/>
      <c r="T906" s="9"/>
      <c r="U906" s="10"/>
      <c r="V906" s="10"/>
      <c r="W906" s="10"/>
      <c r="X906" s="10"/>
      <c r="Y906" s="10"/>
      <c r="Z906" s="10"/>
    </row>
    <row r="907" spans="1:26" ht="12" customHeight="1" x14ac:dyDescent="0.2">
      <c r="A907" s="3"/>
      <c r="B907" s="2"/>
      <c r="C907" s="3"/>
      <c r="D907" s="4"/>
      <c r="E907" s="4"/>
      <c r="F907" s="4"/>
      <c r="G907" s="5"/>
      <c r="H907" s="6"/>
      <c r="I907" s="6"/>
      <c r="J907" s="6"/>
      <c r="K907" s="6"/>
      <c r="L907" s="6"/>
      <c r="M907" s="6"/>
      <c r="N907" s="6"/>
      <c r="O907" s="7"/>
      <c r="P907" s="7"/>
      <c r="Q907" s="8"/>
      <c r="R907" s="9"/>
      <c r="S907" s="9"/>
      <c r="T907" s="9"/>
      <c r="U907" s="10"/>
      <c r="V907" s="10"/>
      <c r="W907" s="10"/>
      <c r="X907" s="10"/>
      <c r="Y907" s="10"/>
      <c r="Z907" s="10"/>
    </row>
    <row r="908" spans="1:26" ht="12" customHeight="1" x14ac:dyDescent="0.2">
      <c r="A908" s="3"/>
      <c r="B908" s="2"/>
      <c r="C908" s="3"/>
      <c r="D908" s="4"/>
      <c r="E908" s="4"/>
      <c r="F908" s="4"/>
      <c r="G908" s="5"/>
      <c r="H908" s="6"/>
      <c r="I908" s="6"/>
      <c r="J908" s="6"/>
      <c r="K908" s="6"/>
      <c r="L908" s="6"/>
      <c r="M908" s="6"/>
      <c r="N908" s="6"/>
      <c r="O908" s="7"/>
      <c r="P908" s="7"/>
      <c r="Q908" s="8"/>
      <c r="R908" s="9"/>
      <c r="S908" s="9"/>
      <c r="T908" s="9"/>
      <c r="U908" s="10"/>
      <c r="V908" s="10"/>
      <c r="W908" s="10"/>
      <c r="X908" s="10"/>
      <c r="Y908" s="10"/>
      <c r="Z908" s="10"/>
    </row>
    <row r="909" spans="1:26" ht="12" customHeight="1" x14ac:dyDescent="0.2">
      <c r="A909" s="3"/>
      <c r="B909" s="2"/>
      <c r="C909" s="3"/>
      <c r="D909" s="4"/>
      <c r="E909" s="4"/>
      <c r="F909" s="4"/>
      <c r="G909" s="5"/>
      <c r="H909" s="6"/>
      <c r="I909" s="6"/>
      <c r="J909" s="6"/>
      <c r="K909" s="6"/>
      <c r="L909" s="6"/>
      <c r="M909" s="6"/>
      <c r="N909" s="6"/>
      <c r="O909" s="7"/>
      <c r="P909" s="7"/>
      <c r="Q909" s="8"/>
      <c r="R909" s="9"/>
      <c r="S909" s="9"/>
      <c r="T909" s="9"/>
      <c r="U909" s="10"/>
      <c r="V909" s="10"/>
      <c r="W909" s="10"/>
      <c r="X909" s="10"/>
      <c r="Y909" s="10"/>
      <c r="Z909" s="10"/>
    </row>
    <row r="910" spans="1:26" ht="12" customHeight="1" x14ac:dyDescent="0.2">
      <c r="A910" s="3"/>
      <c r="B910" s="2"/>
      <c r="C910" s="3"/>
      <c r="D910" s="4"/>
      <c r="E910" s="4"/>
      <c r="F910" s="4"/>
      <c r="G910" s="5"/>
      <c r="H910" s="6"/>
      <c r="I910" s="6"/>
      <c r="J910" s="6"/>
      <c r="K910" s="6"/>
      <c r="L910" s="6"/>
      <c r="M910" s="6"/>
      <c r="N910" s="6"/>
      <c r="O910" s="7"/>
      <c r="P910" s="7"/>
      <c r="Q910" s="8"/>
      <c r="R910" s="9"/>
      <c r="S910" s="9"/>
      <c r="T910" s="9"/>
      <c r="U910" s="10"/>
      <c r="V910" s="10"/>
      <c r="W910" s="10"/>
      <c r="X910" s="10"/>
      <c r="Y910" s="10"/>
      <c r="Z910" s="10"/>
    </row>
    <row r="911" spans="1:26" ht="12" customHeight="1" x14ac:dyDescent="0.2">
      <c r="A911" s="3"/>
      <c r="B911" s="2"/>
      <c r="C911" s="3"/>
      <c r="D911" s="4"/>
      <c r="E911" s="4"/>
      <c r="F911" s="4"/>
      <c r="G911" s="5"/>
      <c r="H911" s="6"/>
      <c r="I911" s="6"/>
      <c r="J911" s="6"/>
      <c r="K911" s="6"/>
      <c r="L911" s="6"/>
      <c r="M911" s="6"/>
      <c r="N911" s="6"/>
      <c r="O911" s="7"/>
      <c r="P911" s="7"/>
      <c r="Q911" s="8"/>
      <c r="R911" s="9"/>
      <c r="S911" s="9"/>
      <c r="T911" s="9"/>
      <c r="U911" s="10"/>
      <c r="V911" s="10"/>
      <c r="W911" s="10"/>
      <c r="X911" s="10"/>
      <c r="Y911" s="10"/>
      <c r="Z911" s="10"/>
    </row>
    <row r="912" spans="1:26" ht="12" customHeight="1" x14ac:dyDescent="0.2">
      <c r="A912" s="3"/>
      <c r="B912" s="2"/>
      <c r="C912" s="3"/>
      <c r="D912" s="4"/>
      <c r="E912" s="4"/>
      <c r="F912" s="4"/>
      <c r="G912" s="5"/>
      <c r="H912" s="6"/>
      <c r="I912" s="6"/>
      <c r="J912" s="6"/>
      <c r="K912" s="6"/>
      <c r="L912" s="6"/>
      <c r="M912" s="6"/>
      <c r="N912" s="6"/>
      <c r="O912" s="7"/>
      <c r="P912" s="7"/>
      <c r="Q912" s="8"/>
      <c r="R912" s="9"/>
      <c r="S912" s="9"/>
      <c r="T912" s="9"/>
      <c r="U912" s="10"/>
      <c r="V912" s="10"/>
      <c r="W912" s="10"/>
      <c r="X912" s="10"/>
      <c r="Y912" s="10"/>
      <c r="Z912" s="10"/>
    </row>
    <row r="913" spans="1:26" ht="12" customHeight="1" x14ac:dyDescent="0.2">
      <c r="A913" s="3"/>
      <c r="B913" s="2"/>
      <c r="C913" s="3"/>
      <c r="D913" s="4"/>
      <c r="E913" s="4"/>
      <c r="F913" s="4"/>
      <c r="G913" s="5"/>
      <c r="H913" s="6"/>
      <c r="I913" s="6"/>
      <c r="J913" s="6"/>
      <c r="K913" s="6"/>
      <c r="L913" s="6"/>
      <c r="M913" s="6"/>
      <c r="N913" s="6"/>
      <c r="O913" s="7"/>
      <c r="P913" s="7"/>
      <c r="Q913" s="8"/>
      <c r="R913" s="9"/>
      <c r="S913" s="9"/>
      <c r="T913" s="9"/>
      <c r="U913" s="10"/>
      <c r="V913" s="10"/>
      <c r="W913" s="10"/>
      <c r="X913" s="10"/>
      <c r="Y913" s="10"/>
      <c r="Z913" s="10"/>
    </row>
    <row r="914" spans="1:26" ht="12" customHeight="1" x14ac:dyDescent="0.2">
      <c r="A914" s="3"/>
      <c r="B914" s="2"/>
      <c r="C914" s="3"/>
      <c r="D914" s="4"/>
      <c r="E914" s="4"/>
      <c r="F914" s="4"/>
      <c r="G914" s="5"/>
      <c r="H914" s="6"/>
      <c r="I914" s="6"/>
      <c r="J914" s="6"/>
      <c r="K914" s="6"/>
      <c r="L914" s="6"/>
      <c r="M914" s="6"/>
      <c r="N914" s="6"/>
      <c r="O914" s="7"/>
      <c r="P914" s="7"/>
      <c r="Q914" s="8"/>
      <c r="R914" s="9"/>
      <c r="S914" s="9"/>
      <c r="T914" s="9"/>
      <c r="U914" s="10"/>
      <c r="V914" s="10"/>
      <c r="W914" s="10"/>
      <c r="X914" s="10"/>
      <c r="Y914" s="10"/>
      <c r="Z914" s="10"/>
    </row>
    <row r="915" spans="1:26" ht="12" customHeight="1" x14ac:dyDescent="0.2">
      <c r="A915" s="3"/>
      <c r="B915" s="2"/>
      <c r="C915" s="3"/>
      <c r="D915" s="4"/>
      <c r="E915" s="4"/>
      <c r="F915" s="4"/>
      <c r="G915" s="5"/>
      <c r="H915" s="6"/>
      <c r="I915" s="6"/>
      <c r="J915" s="6"/>
      <c r="K915" s="6"/>
      <c r="L915" s="6"/>
      <c r="M915" s="6"/>
      <c r="N915" s="6"/>
      <c r="O915" s="7"/>
      <c r="P915" s="7"/>
      <c r="Q915" s="8"/>
      <c r="R915" s="9"/>
      <c r="S915" s="9"/>
      <c r="T915" s="9"/>
      <c r="U915" s="10"/>
      <c r="V915" s="10"/>
      <c r="W915" s="10"/>
      <c r="X915" s="10"/>
      <c r="Y915" s="10"/>
      <c r="Z915" s="10"/>
    </row>
    <row r="916" spans="1:26" ht="12" customHeight="1" x14ac:dyDescent="0.2">
      <c r="A916" s="3"/>
      <c r="B916" s="2"/>
      <c r="C916" s="3"/>
      <c r="D916" s="4"/>
      <c r="E916" s="4"/>
      <c r="F916" s="4"/>
      <c r="G916" s="5"/>
      <c r="H916" s="6"/>
      <c r="I916" s="6"/>
      <c r="J916" s="6"/>
      <c r="K916" s="6"/>
      <c r="L916" s="6"/>
      <c r="M916" s="6"/>
      <c r="N916" s="6"/>
      <c r="O916" s="7"/>
      <c r="P916" s="7"/>
      <c r="Q916" s="8"/>
      <c r="R916" s="9"/>
      <c r="S916" s="9"/>
      <c r="T916" s="9"/>
      <c r="U916" s="10"/>
      <c r="V916" s="10"/>
      <c r="W916" s="10"/>
      <c r="X916" s="10"/>
      <c r="Y916" s="10"/>
      <c r="Z916" s="10"/>
    </row>
    <row r="917" spans="1:26" ht="12" customHeight="1" x14ac:dyDescent="0.2">
      <c r="A917" s="3"/>
      <c r="B917" s="2"/>
      <c r="C917" s="3"/>
      <c r="D917" s="4"/>
      <c r="E917" s="4"/>
      <c r="F917" s="4"/>
      <c r="G917" s="5"/>
      <c r="H917" s="6"/>
      <c r="I917" s="6"/>
      <c r="J917" s="6"/>
      <c r="K917" s="6"/>
      <c r="L917" s="6"/>
      <c r="M917" s="6"/>
      <c r="N917" s="6"/>
      <c r="O917" s="7"/>
      <c r="P917" s="7"/>
      <c r="Q917" s="8"/>
      <c r="R917" s="9"/>
      <c r="S917" s="9"/>
      <c r="T917" s="9"/>
      <c r="U917" s="10"/>
      <c r="V917" s="10"/>
      <c r="W917" s="10"/>
      <c r="X917" s="10"/>
      <c r="Y917" s="10"/>
      <c r="Z917" s="10"/>
    </row>
    <row r="918" spans="1:26" ht="12" customHeight="1" x14ac:dyDescent="0.2">
      <c r="A918" s="3"/>
      <c r="B918" s="2"/>
      <c r="C918" s="3"/>
      <c r="D918" s="4"/>
      <c r="E918" s="4"/>
      <c r="F918" s="4"/>
      <c r="G918" s="5"/>
      <c r="H918" s="6"/>
      <c r="I918" s="6"/>
      <c r="J918" s="6"/>
      <c r="K918" s="6"/>
      <c r="L918" s="6"/>
      <c r="M918" s="6"/>
      <c r="N918" s="6"/>
      <c r="O918" s="7"/>
      <c r="P918" s="7"/>
      <c r="Q918" s="8"/>
      <c r="R918" s="9"/>
      <c r="S918" s="9"/>
      <c r="T918" s="9"/>
      <c r="U918" s="10"/>
      <c r="V918" s="10"/>
      <c r="W918" s="10"/>
      <c r="X918" s="10"/>
      <c r="Y918" s="10"/>
      <c r="Z918" s="10"/>
    </row>
    <row r="919" spans="1:26" ht="12" customHeight="1" x14ac:dyDescent="0.2">
      <c r="A919" s="3"/>
      <c r="B919" s="2"/>
      <c r="C919" s="3"/>
      <c r="D919" s="4"/>
      <c r="E919" s="4"/>
      <c r="F919" s="4"/>
      <c r="G919" s="5"/>
      <c r="H919" s="6"/>
      <c r="I919" s="6"/>
      <c r="J919" s="6"/>
      <c r="K919" s="6"/>
      <c r="L919" s="6"/>
      <c r="M919" s="6"/>
      <c r="N919" s="6"/>
      <c r="O919" s="7"/>
      <c r="P919" s="7"/>
      <c r="Q919" s="8"/>
      <c r="R919" s="9"/>
      <c r="S919" s="9"/>
      <c r="T919" s="9"/>
      <c r="U919" s="10"/>
      <c r="V919" s="10"/>
      <c r="W919" s="10"/>
      <c r="X919" s="10"/>
      <c r="Y919" s="10"/>
      <c r="Z919" s="10"/>
    </row>
    <row r="920" spans="1:26" ht="12" customHeight="1" x14ac:dyDescent="0.2">
      <c r="A920" s="3"/>
      <c r="B920" s="2"/>
      <c r="C920" s="3"/>
      <c r="D920" s="4"/>
      <c r="E920" s="4"/>
      <c r="F920" s="4"/>
      <c r="G920" s="5"/>
      <c r="H920" s="6"/>
      <c r="I920" s="6"/>
      <c r="J920" s="6"/>
      <c r="K920" s="6"/>
      <c r="L920" s="6"/>
      <c r="M920" s="6"/>
      <c r="N920" s="6"/>
      <c r="O920" s="7"/>
      <c r="P920" s="7"/>
      <c r="Q920" s="8"/>
      <c r="R920" s="9"/>
      <c r="S920" s="9"/>
      <c r="T920" s="9"/>
      <c r="U920" s="10"/>
      <c r="V920" s="10"/>
      <c r="W920" s="10"/>
      <c r="X920" s="10"/>
      <c r="Y920" s="10"/>
      <c r="Z920" s="10"/>
    </row>
    <row r="921" spans="1:26" ht="12" customHeight="1" x14ac:dyDescent="0.2">
      <c r="A921" s="3"/>
      <c r="B921" s="2"/>
      <c r="C921" s="3"/>
      <c r="D921" s="4"/>
      <c r="E921" s="4"/>
      <c r="F921" s="4"/>
      <c r="G921" s="5"/>
      <c r="H921" s="6"/>
      <c r="I921" s="6"/>
      <c r="J921" s="6"/>
      <c r="K921" s="6"/>
      <c r="L921" s="6"/>
      <c r="M921" s="6"/>
      <c r="N921" s="6"/>
      <c r="O921" s="7"/>
      <c r="P921" s="7"/>
      <c r="Q921" s="8"/>
      <c r="R921" s="9"/>
      <c r="S921" s="9"/>
      <c r="T921" s="9"/>
      <c r="U921" s="10"/>
      <c r="V921" s="10"/>
      <c r="W921" s="10"/>
      <c r="X921" s="10"/>
      <c r="Y921" s="10"/>
      <c r="Z921" s="10"/>
    </row>
    <row r="922" spans="1:26" ht="12" customHeight="1" x14ac:dyDescent="0.2">
      <c r="A922" s="3"/>
      <c r="B922" s="2"/>
      <c r="C922" s="3"/>
      <c r="D922" s="4"/>
      <c r="E922" s="4"/>
      <c r="F922" s="4"/>
      <c r="G922" s="5"/>
      <c r="H922" s="6"/>
      <c r="I922" s="6"/>
      <c r="J922" s="6"/>
      <c r="K922" s="6"/>
      <c r="L922" s="6"/>
      <c r="M922" s="6"/>
      <c r="N922" s="6"/>
      <c r="O922" s="7"/>
      <c r="P922" s="7"/>
      <c r="Q922" s="8"/>
      <c r="R922" s="9"/>
      <c r="S922" s="9"/>
      <c r="T922" s="9"/>
      <c r="U922" s="10"/>
      <c r="V922" s="10"/>
      <c r="W922" s="10"/>
      <c r="X922" s="10"/>
      <c r="Y922" s="10"/>
      <c r="Z922" s="10"/>
    </row>
    <row r="923" spans="1:26" ht="12" customHeight="1" x14ac:dyDescent="0.2">
      <c r="A923" s="3"/>
      <c r="B923" s="2"/>
      <c r="C923" s="3"/>
      <c r="D923" s="4"/>
      <c r="E923" s="4"/>
      <c r="F923" s="4"/>
      <c r="G923" s="5"/>
      <c r="H923" s="6"/>
      <c r="I923" s="6"/>
      <c r="J923" s="6"/>
      <c r="K923" s="6"/>
      <c r="L923" s="6"/>
      <c r="M923" s="6"/>
      <c r="N923" s="6"/>
      <c r="O923" s="7"/>
      <c r="P923" s="7"/>
      <c r="Q923" s="8"/>
      <c r="R923" s="9"/>
      <c r="S923" s="9"/>
      <c r="T923" s="9"/>
      <c r="U923" s="10"/>
      <c r="V923" s="10"/>
      <c r="W923" s="10"/>
      <c r="X923" s="10"/>
      <c r="Y923" s="10"/>
      <c r="Z923" s="10"/>
    </row>
    <row r="924" spans="1:26" ht="12" customHeight="1" x14ac:dyDescent="0.2">
      <c r="A924" s="3"/>
      <c r="B924" s="2"/>
      <c r="C924" s="3"/>
      <c r="D924" s="4"/>
      <c r="E924" s="4"/>
      <c r="F924" s="4"/>
      <c r="G924" s="5"/>
      <c r="H924" s="6"/>
      <c r="I924" s="6"/>
      <c r="J924" s="6"/>
      <c r="K924" s="6"/>
      <c r="L924" s="6"/>
      <c r="M924" s="6"/>
      <c r="N924" s="6"/>
      <c r="O924" s="7"/>
      <c r="P924" s="7"/>
      <c r="Q924" s="8"/>
      <c r="R924" s="9"/>
      <c r="S924" s="9"/>
      <c r="T924" s="9"/>
      <c r="U924" s="10"/>
      <c r="V924" s="10"/>
      <c r="W924" s="10"/>
      <c r="X924" s="10"/>
      <c r="Y924" s="10"/>
      <c r="Z924" s="10"/>
    </row>
    <row r="925" spans="1:26" ht="12" customHeight="1" x14ac:dyDescent="0.2">
      <c r="A925" s="3"/>
      <c r="B925" s="2"/>
      <c r="C925" s="3"/>
      <c r="D925" s="4"/>
      <c r="E925" s="4"/>
      <c r="F925" s="4"/>
      <c r="G925" s="5"/>
      <c r="H925" s="6"/>
      <c r="I925" s="6"/>
      <c r="J925" s="6"/>
      <c r="K925" s="6"/>
      <c r="L925" s="6"/>
      <c r="M925" s="6"/>
      <c r="N925" s="6"/>
      <c r="O925" s="7"/>
      <c r="P925" s="7"/>
      <c r="Q925" s="8"/>
      <c r="R925" s="9"/>
      <c r="S925" s="9"/>
      <c r="T925" s="9"/>
      <c r="U925" s="10"/>
      <c r="V925" s="10"/>
      <c r="W925" s="10"/>
      <c r="X925" s="10"/>
      <c r="Y925" s="10"/>
      <c r="Z925" s="10"/>
    </row>
    <row r="926" spans="1:26" ht="12" customHeight="1" x14ac:dyDescent="0.2">
      <c r="A926" s="3"/>
      <c r="B926" s="2"/>
      <c r="C926" s="3"/>
      <c r="D926" s="4"/>
      <c r="E926" s="4"/>
      <c r="F926" s="4"/>
      <c r="G926" s="5"/>
      <c r="H926" s="6"/>
      <c r="I926" s="6"/>
      <c r="J926" s="6"/>
      <c r="K926" s="6"/>
      <c r="L926" s="6"/>
      <c r="M926" s="6"/>
      <c r="N926" s="6"/>
      <c r="O926" s="7"/>
      <c r="P926" s="7"/>
      <c r="Q926" s="8"/>
      <c r="R926" s="9"/>
      <c r="S926" s="9"/>
      <c r="T926" s="9"/>
      <c r="U926" s="10"/>
      <c r="V926" s="10"/>
      <c r="W926" s="10"/>
      <c r="X926" s="10"/>
      <c r="Y926" s="10"/>
      <c r="Z926" s="10"/>
    </row>
    <row r="927" spans="1:26" ht="12" customHeight="1" x14ac:dyDescent="0.2">
      <c r="A927" s="3"/>
      <c r="B927" s="2"/>
      <c r="C927" s="3"/>
      <c r="D927" s="4"/>
      <c r="E927" s="4"/>
      <c r="F927" s="4"/>
      <c r="G927" s="5"/>
      <c r="H927" s="6"/>
      <c r="I927" s="6"/>
      <c r="J927" s="6"/>
      <c r="K927" s="6"/>
      <c r="L927" s="6"/>
      <c r="M927" s="6"/>
      <c r="N927" s="6"/>
      <c r="O927" s="7"/>
      <c r="P927" s="7"/>
      <c r="Q927" s="8"/>
      <c r="R927" s="9"/>
      <c r="S927" s="9"/>
      <c r="T927" s="9"/>
      <c r="U927" s="10"/>
      <c r="V927" s="10"/>
      <c r="W927" s="10"/>
      <c r="X927" s="10"/>
      <c r="Y927" s="10"/>
      <c r="Z927" s="10"/>
    </row>
    <row r="928" spans="1:26" ht="12" customHeight="1" x14ac:dyDescent="0.2">
      <c r="A928" s="3"/>
      <c r="B928" s="2"/>
      <c r="C928" s="3"/>
      <c r="D928" s="4"/>
      <c r="E928" s="4"/>
      <c r="F928" s="4"/>
      <c r="G928" s="5"/>
      <c r="H928" s="6"/>
      <c r="I928" s="6"/>
      <c r="J928" s="6"/>
      <c r="K928" s="6"/>
      <c r="L928" s="6"/>
      <c r="M928" s="6"/>
      <c r="N928" s="6"/>
      <c r="O928" s="7"/>
      <c r="P928" s="7"/>
      <c r="Q928" s="8"/>
      <c r="R928" s="9"/>
      <c r="S928" s="9"/>
      <c r="T928" s="9"/>
      <c r="U928" s="10"/>
      <c r="V928" s="10"/>
      <c r="W928" s="10"/>
      <c r="X928" s="10"/>
      <c r="Y928" s="10"/>
      <c r="Z928" s="10"/>
    </row>
    <row r="929" spans="1:26" ht="12" customHeight="1" x14ac:dyDescent="0.2">
      <c r="A929" s="3"/>
      <c r="B929" s="2"/>
      <c r="C929" s="3"/>
      <c r="D929" s="4"/>
      <c r="E929" s="4"/>
      <c r="F929" s="4"/>
      <c r="G929" s="5"/>
      <c r="H929" s="6"/>
      <c r="I929" s="6"/>
      <c r="J929" s="6"/>
      <c r="K929" s="6"/>
      <c r="L929" s="6"/>
      <c r="M929" s="6"/>
      <c r="N929" s="6"/>
      <c r="O929" s="7"/>
      <c r="P929" s="7"/>
      <c r="Q929" s="8"/>
      <c r="R929" s="9"/>
      <c r="S929" s="9"/>
      <c r="T929" s="9"/>
      <c r="U929" s="10"/>
      <c r="V929" s="10"/>
      <c r="W929" s="10"/>
      <c r="X929" s="10"/>
      <c r="Y929" s="10"/>
      <c r="Z929" s="10"/>
    </row>
    <row r="930" spans="1:26" ht="12" customHeight="1" x14ac:dyDescent="0.2">
      <c r="A930" s="3"/>
      <c r="B930" s="2"/>
      <c r="C930" s="3"/>
      <c r="D930" s="4"/>
      <c r="E930" s="4"/>
      <c r="F930" s="4"/>
      <c r="G930" s="5"/>
      <c r="H930" s="6"/>
      <c r="I930" s="6"/>
      <c r="J930" s="6"/>
      <c r="K930" s="6"/>
      <c r="L930" s="6"/>
      <c r="M930" s="6"/>
      <c r="N930" s="6"/>
      <c r="O930" s="7"/>
      <c r="P930" s="7"/>
      <c r="Q930" s="8"/>
      <c r="R930" s="9"/>
      <c r="S930" s="9"/>
      <c r="T930" s="9"/>
      <c r="U930" s="10"/>
      <c r="V930" s="10"/>
      <c r="W930" s="10"/>
      <c r="X930" s="10"/>
      <c r="Y930" s="10"/>
      <c r="Z930" s="10"/>
    </row>
    <row r="931" spans="1:26" ht="12" customHeight="1" x14ac:dyDescent="0.2">
      <c r="A931" s="3"/>
      <c r="B931" s="2"/>
      <c r="C931" s="3"/>
      <c r="D931" s="4"/>
      <c r="E931" s="4"/>
      <c r="F931" s="4"/>
      <c r="G931" s="5"/>
      <c r="H931" s="6"/>
      <c r="I931" s="6"/>
      <c r="J931" s="6"/>
      <c r="K931" s="6"/>
      <c r="L931" s="6"/>
      <c r="M931" s="6"/>
      <c r="N931" s="6"/>
      <c r="O931" s="7"/>
      <c r="P931" s="7"/>
      <c r="Q931" s="8"/>
      <c r="R931" s="9"/>
      <c r="S931" s="9"/>
      <c r="T931" s="9"/>
      <c r="U931" s="10"/>
      <c r="V931" s="10"/>
      <c r="W931" s="10"/>
      <c r="X931" s="10"/>
      <c r="Y931" s="10"/>
      <c r="Z931" s="10"/>
    </row>
    <row r="932" spans="1:26" ht="12" customHeight="1" x14ac:dyDescent="0.2">
      <c r="A932" s="3"/>
      <c r="B932" s="2"/>
      <c r="C932" s="3"/>
      <c r="D932" s="4"/>
      <c r="E932" s="4"/>
      <c r="F932" s="4"/>
      <c r="G932" s="5"/>
      <c r="H932" s="6"/>
      <c r="I932" s="6"/>
      <c r="J932" s="6"/>
      <c r="K932" s="6"/>
      <c r="L932" s="6"/>
      <c r="M932" s="6"/>
      <c r="N932" s="6"/>
      <c r="O932" s="7"/>
      <c r="P932" s="7"/>
      <c r="Q932" s="8"/>
      <c r="R932" s="9"/>
      <c r="S932" s="9"/>
      <c r="T932" s="9"/>
      <c r="U932" s="10"/>
      <c r="V932" s="10"/>
      <c r="W932" s="10"/>
      <c r="X932" s="10"/>
      <c r="Y932" s="10"/>
      <c r="Z932" s="10"/>
    </row>
    <row r="933" spans="1:26" ht="12" customHeight="1" x14ac:dyDescent="0.2">
      <c r="A933" s="3"/>
      <c r="B933" s="2"/>
      <c r="C933" s="3"/>
      <c r="D933" s="4"/>
      <c r="E933" s="4"/>
      <c r="F933" s="4"/>
      <c r="G933" s="5"/>
      <c r="H933" s="6"/>
      <c r="I933" s="6"/>
      <c r="J933" s="6"/>
      <c r="K933" s="6"/>
      <c r="L933" s="6"/>
      <c r="M933" s="6"/>
      <c r="N933" s="6"/>
      <c r="O933" s="7"/>
      <c r="P933" s="7"/>
      <c r="Q933" s="8"/>
      <c r="R933" s="9"/>
      <c r="S933" s="9"/>
      <c r="T933" s="9"/>
      <c r="U933" s="10"/>
      <c r="V933" s="10"/>
      <c r="W933" s="10"/>
      <c r="X933" s="10"/>
      <c r="Y933" s="10"/>
      <c r="Z933" s="10"/>
    </row>
    <row r="934" spans="1:26" ht="12" customHeight="1" x14ac:dyDescent="0.2">
      <c r="A934" s="3"/>
      <c r="B934" s="2"/>
      <c r="C934" s="3"/>
      <c r="D934" s="4"/>
      <c r="E934" s="4"/>
      <c r="F934" s="4"/>
      <c r="G934" s="5"/>
      <c r="H934" s="6"/>
      <c r="I934" s="6"/>
      <c r="J934" s="6"/>
      <c r="K934" s="6"/>
      <c r="L934" s="6"/>
      <c r="M934" s="6"/>
      <c r="N934" s="6"/>
      <c r="O934" s="7"/>
      <c r="P934" s="7"/>
      <c r="Q934" s="8"/>
      <c r="R934" s="9"/>
      <c r="S934" s="9"/>
      <c r="T934" s="9"/>
      <c r="U934" s="10"/>
      <c r="V934" s="10"/>
      <c r="W934" s="10"/>
      <c r="X934" s="10"/>
      <c r="Y934" s="10"/>
      <c r="Z934" s="10"/>
    </row>
    <row r="935" spans="1:26" ht="12" customHeight="1" x14ac:dyDescent="0.2">
      <c r="A935" s="3"/>
      <c r="B935" s="2"/>
      <c r="C935" s="3"/>
      <c r="D935" s="4"/>
      <c r="E935" s="4"/>
      <c r="F935" s="4"/>
      <c r="G935" s="5"/>
      <c r="H935" s="6"/>
      <c r="I935" s="6"/>
      <c r="J935" s="6"/>
      <c r="K935" s="6"/>
      <c r="L935" s="6"/>
      <c r="M935" s="6"/>
      <c r="N935" s="6"/>
      <c r="O935" s="7"/>
      <c r="P935" s="7"/>
      <c r="Q935" s="8"/>
      <c r="R935" s="9"/>
      <c r="S935" s="9"/>
      <c r="T935" s="9"/>
      <c r="U935" s="10"/>
      <c r="V935" s="10"/>
      <c r="W935" s="10"/>
      <c r="X935" s="10"/>
      <c r="Y935" s="10"/>
      <c r="Z935" s="10"/>
    </row>
    <row r="936" spans="1:26" ht="12" customHeight="1" x14ac:dyDescent="0.2">
      <c r="A936" s="3"/>
      <c r="B936" s="2"/>
      <c r="C936" s="3"/>
      <c r="D936" s="4"/>
      <c r="E936" s="4"/>
      <c r="F936" s="4"/>
      <c r="G936" s="5"/>
      <c r="H936" s="6"/>
      <c r="I936" s="6"/>
      <c r="J936" s="6"/>
      <c r="K936" s="6"/>
      <c r="L936" s="6"/>
      <c r="M936" s="6"/>
      <c r="N936" s="6"/>
      <c r="O936" s="7"/>
      <c r="P936" s="7"/>
      <c r="Q936" s="8"/>
      <c r="R936" s="9"/>
      <c r="S936" s="9"/>
      <c r="T936" s="9"/>
      <c r="U936" s="10"/>
      <c r="V936" s="10"/>
      <c r="W936" s="10"/>
      <c r="X936" s="10"/>
      <c r="Y936" s="10"/>
      <c r="Z936" s="10"/>
    </row>
    <row r="937" spans="1:26" ht="12" customHeight="1" x14ac:dyDescent="0.2">
      <c r="A937" s="3"/>
      <c r="B937" s="2"/>
      <c r="C937" s="3"/>
      <c r="D937" s="4"/>
      <c r="E937" s="4"/>
      <c r="F937" s="4"/>
      <c r="G937" s="5"/>
      <c r="H937" s="6"/>
      <c r="I937" s="6"/>
      <c r="J937" s="6"/>
      <c r="K937" s="6"/>
      <c r="L937" s="6"/>
      <c r="M937" s="6"/>
      <c r="N937" s="6"/>
      <c r="O937" s="7"/>
      <c r="P937" s="7"/>
      <c r="Q937" s="8"/>
      <c r="R937" s="9"/>
      <c r="S937" s="9"/>
      <c r="T937" s="9"/>
      <c r="U937" s="10"/>
      <c r="V937" s="10"/>
      <c r="W937" s="10"/>
      <c r="X937" s="10"/>
      <c r="Y937" s="10"/>
      <c r="Z937" s="10"/>
    </row>
    <row r="938" spans="1:26" ht="12" customHeight="1" x14ac:dyDescent="0.2">
      <c r="A938" s="3"/>
      <c r="B938" s="2"/>
      <c r="C938" s="3"/>
      <c r="D938" s="4"/>
      <c r="E938" s="4"/>
      <c r="F938" s="4"/>
      <c r="G938" s="5"/>
      <c r="H938" s="6"/>
      <c r="I938" s="6"/>
      <c r="J938" s="6"/>
      <c r="K938" s="6"/>
      <c r="L938" s="6"/>
      <c r="M938" s="6"/>
      <c r="N938" s="6"/>
      <c r="O938" s="7"/>
      <c r="P938" s="7"/>
      <c r="Q938" s="8"/>
      <c r="R938" s="9"/>
      <c r="S938" s="9"/>
      <c r="T938" s="9"/>
      <c r="U938" s="10"/>
      <c r="V938" s="10"/>
      <c r="W938" s="10"/>
      <c r="X938" s="10"/>
      <c r="Y938" s="10"/>
      <c r="Z938" s="10"/>
    </row>
    <row r="939" spans="1:26" ht="12" customHeight="1" x14ac:dyDescent="0.2">
      <c r="A939" s="3"/>
      <c r="B939" s="2"/>
      <c r="C939" s="3"/>
      <c r="D939" s="4"/>
      <c r="E939" s="4"/>
      <c r="F939" s="4"/>
      <c r="G939" s="5"/>
      <c r="H939" s="6"/>
      <c r="I939" s="6"/>
      <c r="J939" s="6"/>
      <c r="K939" s="6"/>
      <c r="L939" s="6"/>
      <c r="M939" s="6"/>
      <c r="N939" s="6"/>
      <c r="O939" s="7"/>
      <c r="P939" s="7"/>
      <c r="Q939" s="8"/>
      <c r="R939" s="9"/>
      <c r="S939" s="9"/>
      <c r="T939" s="9"/>
      <c r="U939" s="10"/>
      <c r="V939" s="10"/>
      <c r="W939" s="10"/>
      <c r="X939" s="10"/>
      <c r="Y939" s="10"/>
      <c r="Z939" s="10"/>
    </row>
    <row r="940" spans="1:26" ht="12" customHeight="1" x14ac:dyDescent="0.2">
      <c r="A940" s="3"/>
      <c r="B940" s="2"/>
      <c r="C940" s="3"/>
      <c r="D940" s="4"/>
      <c r="E940" s="4"/>
      <c r="F940" s="4"/>
      <c r="G940" s="5"/>
      <c r="H940" s="6"/>
      <c r="I940" s="6"/>
      <c r="J940" s="6"/>
      <c r="K940" s="6"/>
      <c r="L940" s="6"/>
      <c r="M940" s="6"/>
      <c r="N940" s="6"/>
      <c r="O940" s="7"/>
      <c r="P940" s="7"/>
      <c r="Q940" s="8"/>
      <c r="R940" s="9"/>
      <c r="S940" s="9"/>
      <c r="T940" s="9"/>
      <c r="U940" s="10"/>
      <c r="V940" s="10"/>
      <c r="W940" s="10"/>
      <c r="X940" s="10"/>
      <c r="Y940" s="10"/>
      <c r="Z940" s="10"/>
    </row>
    <row r="941" spans="1:26" ht="12" customHeight="1" x14ac:dyDescent="0.2">
      <c r="A941" s="3"/>
      <c r="B941" s="2"/>
      <c r="C941" s="3"/>
      <c r="D941" s="4"/>
      <c r="E941" s="4"/>
      <c r="F941" s="4"/>
      <c r="G941" s="5"/>
      <c r="H941" s="6"/>
      <c r="I941" s="6"/>
      <c r="J941" s="6"/>
      <c r="K941" s="6"/>
      <c r="L941" s="6"/>
      <c r="M941" s="6"/>
      <c r="N941" s="6"/>
      <c r="O941" s="7"/>
      <c r="P941" s="7"/>
      <c r="Q941" s="8"/>
      <c r="R941" s="9"/>
      <c r="S941" s="9"/>
      <c r="T941" s="9"/>
      <c r="U941" s="10"/>
      <c r="V941" s="10"/>
      <c r="W941" s="10"/>
      <c r="X941" s="10"/>
      <c r="Y941" s="10"/>
      <c r="Z941" s="10"/>
    </row>
    <row r="942" spans="1:26" ht="12" customHeight="1" x14ac:dyDescent="0.2">
      <c r="A942" s="3"/>
      <c r="B942" s="2"/>
      <c r="C942" s="3"/>
      <c r="D942" s="4"/>
      <c r="E942" s="4"/>
      <c r="F942" s="4"/>
      <c r="G942" s="5"/>
      <c r="H942" s="6"/>
      <c r="I942" s="6"/>
      <c r="J942" s="6"/>
      <c r="K942" s="6"/>
      <c r="L942" s="6"/>
      <c r="M942" s="6"/>
      <c r="N942" s="6"/>
      <c r="O942" s="7"/>
      <c r="P942" s="7"/>
      <c r="Q942" s="8"/>
      <c r="R942" s="9"/>
      <c r="S942" s="9"/>
      <c r="T942" s="9"/>
      <c r="U942" s="10"/>
      <c r="V942" s="10"/>
      <c r="W942" s="10"/>
      <c r="X942" s="10"/>
      <c r="Y942" s="10"/>
      <c r="Z942" s="10"/>
    </row>
    <row r="943" spans="1:26" ht="12" customHeight="1" x14ac:dyDescent="0.2">
      <c r="A943" s="3"/>
      <c r="B943" s="2"/>
      <c r="C943" s="3"/>
      <c r="D943" s="4"/>
      <c r="E943" s="4"/>
      <c r="F943" s="4"/>
      <c r="G943" s="5"/>
      <c r="H943" s="6"/>
      <c r="I943" s="6"/>
      <c r="J943" s="6"/>
      <c r="K943" s="6"/>
      <c r="L943" s="6"/>
      <c r="M943" s="6"/>
      <c r="N943" s="6"/>
      <c r="O943" s="7"/>
      <c r="P943" s="7"/>
      <c r="Q943" s="8"/>
      <c r="R943" s="9"/>
      <c r="S943" s="9"/>
      <c r="T943" s="9"/>
      <c r="U943" s="10"/>
      <c r="V943" s="10"/>
      <c r="W943" s="10"/>
      <c r="X943" s="10"/>
      <c r="Y943" s="10"/>
      <c r="Z943" s="10"/>
    </row>
    <row r="944" spans="1:26" ht="12" customHeight="1" x14ac:dyDescent="0.2">
      <c r="A944" s="3"/>
      <c r="B944" s="2"/>
      <c r="C944" s="3"/>
      <c r="D944" s="4"/>
      <c r="E944" s="4"/>
      <c r="F944" s="4"/>
      <c r="G944" s="5"/>
      <c r="H944" s="6"/>
      <c r="I944" s="6"/>
      <c r="J944" s="6"/>
      <c r="K944" s="6"/>
      <c r="L944" s="6"/>
      <c r="M944" s="6"/>
      <c r="N944" s="6"/>
      <c r="O944" s="7"/>
      <c r="P944" s="7"/>
      <c r="Q944" s="8"/>
      <c r="R944" s="9"/>
      <c r="S944" s="9"/>
      <c r="T944" s="9"/>
      <c r="U944" s="10"/>
      <c r="V944" s="10"/>
      <c r="W944" s="10"/>
      <c r="X944" s="10"/>
      <c r="Y944" s="10"/>
      <c r="Z944" s="10"/>
    </row>
    <row r="945" spans="1:26" ht="12" customHeight="1" x14ac:dyDescent="0.2">
      <c r="A945" s="3"/>
      <c r="B945" s="2"/>
      <c r="C945" s="3"/>
      <c r="D945" s="4"/>
      <c r="E945" s="4"/>
      <c r="F945" s="4"/>
      <c r="G945" s="5"/>
      <c r="H945" s="6"/>
      <c r="I945" s="6"/>
      <c r="J945" s="6"/>
      <c r="K945" s="6"/>
      <c r="L945" s="6"/>
      <c r="M945" s="6"/>
      <c r="N945" s="6"/>
      <c r="O945" s="7"/>
      <c r="P945" s="7"/>
      <c r="Q945" s="8"/>
      <c r="R945" s="9"/>
      <c r="S945" s="9"/>
      <c r="T945" s="9"/>
      <c r="U945" s="10"/>
      <c r="V945" s="10"/>
      <c r="W945" s="10"/>
      <c r="X945" s="10"/>
      <c r="Y945" s="10"/>
      <c r="Z945" s="10"/>
    </row>
    <row r="946" spans="1:26" ht="12" customHeight="1" x14ac:dyDescent="0.2">
      <c r="A946" s="3"/>
      <c r="B946" s="2"/>
      <c r="C946" s="3"/>
      <c r="D946" s="4"/>
      <c r="E946" s="4"/>
      <c r="F946" s="4"/>
      <c r="G946" s="5"/>
      <c r="H946" s="6"/>
      <c r="I946" s="6"/>
      <c r="J946" s="6"/>
      <c r="K946" s="6"/>
      <c r="L946" s="6"/>
      <c r="M946" s="6"/>
      <c r="N946" s="6"/>
      <c r="O946" s="7"/>
      <c r="P946" s="7"/>
      <c r="Q946" s="8"/>
      <c r="R946" s="9"/>
      <c r="S946" s="9"/>
      <c r="T946" s="9"/>
      <c r="U946" s="10"/>
      <c r="V946" s="10"/>
      <c r="W946" s="10"/>
      <c r="X946" s="10"/>
      <c r="Y946" s="10"/>
      <c r="Z946" s="10"/>
    </row>
    <row r="947" spans="1:26" ht="12" customHeight="1" x14ac:dyDescent="0.2">
      <c r="A947" s="3"/>
      <c r="B947" s="2"/>
      <c r="C947" s="3"/>
      <c r="D947" s="4"/>
      <c r="E947" s="4"/>
      <c r="F947" s="4"/>
      <c r="G947" s="5"/>
      <c r="H947" s="6"/>
      <c r="I947" s="6"/>
      <c r="J947" s="6"/>
      <c r="K947" s="6"/>
      <c r="L947" s="6"/>
      <c r="M947" s="6"/>
      <c r="N947" s="6"/>
      <c r="O947" s="7"/>
      <c r="P947" s="7"/>
      <c r="Q947" s="8"/>
      <c r="R947" s="9"/>
      <c r="S947" s="9"/>
      <c r="T947" s="9"/>
      <c r="U947" s="10"/>
      <c r="V947" s="10"/>
      <c r="W947" s="10"/>
      <c r="X947" s="10"/>
      <c r="Y947" s="10"/>
      <c r="Z947" s="10"/>
    </row>
    <row r="948" spans="1:26" ht="12" customHeight="1" x14ac:dyDescent="0.2">
      <c r="A948" s="3"/>
      <c r="B948" s="2"/>
      <c r="C948" s="3"/>
      <c r="D948" s="4"/>
      <c r="E948" s="4"/>
      <c r="F948" s="4"/>
      <c r="G948" s="5"/>
      <c r="H948" s="6"/>
      <c r="I948" s="6"/>
      <c r="J948" s="6"/>
      <c r="K948" s="6"/>
      <c r="L948" s="6"/>
      <c r="M948" s="6"/>
      <c r="N948" s="6"/>
      <c r="O948" s="7"/>
      <c r="P948" s="7"/>
      <c r="Q948" s="8"/>
      <c r="R948" s="9"/>
      <c r="S948" s="9"/>
      <c r="T948" s="9"/>
      <c r="U948" s="10"/>
      <c r="V948" s="10"/>
      <c r="W948" s="10"/>
      <c r="X948" s="10"/>
      <c r="Y948" s="10"/>
      <c r="Z948" s="10"/>
    </row>
    <row r="949" spans="1:26" ht="12" customHeight="1" x14ac:dyDescent="0.2">
      <c r="A949" s="3"/>
      <c r="B949" s="2"/>
      <c r="C949" s="3"/>
      <c r="D949" s="4"/>
      <c r="E949" s="4"/>
      <c r="F949" s="4"/>
      <c r="G949" s="5"/>
      <c r="H949" s="6"/>
      <c r="I949" s="6"/>
      <c r="J949" s="6"/>
      <c r="K949" s="6"/>
      <c r="L949" s="6"/>
      <c r="M949" s="6"/>
      <c r="N949" s="6"/>
      <c r="O949" s="7"/>
      <c r="P949" s="7"/>
      <c r="Q949" s="8"/>
      <c r="R949" s="9"/>
      <c r="S949" s="9"/>
      <c r="T949" s="9"/>
      <c r="U949" s="10"/>
      <c r="V949" s="10"/>
      <c r="W949" s="10"/>
      <c r="X949" s="10"/>
      <c r="Y949" s="10"/>
      <c r="Z949" s="10"/>
    </row>
    <row r="950" spans="1:26" ht="12" customHeight="1" x14ac:dyDescent="0.2">
      <c r="A950" s="3"/>
      <c r="B950" s="2"/>
      <c r="C950" s="3"/>
      <c r="D950" s="4"/>
      <c r="E950" s="4"/>
      <c r="F950" s="4"/>
      <c r="G950" s="5"/>
      <c r="H950" s="6"/>
      <c r="I950" s="6"/>
      <c r="J950" s="6"/>
      <c r="K950" s="6"/>
      <c r="L950" s="6"/>
      <c r="M950" s="6"/>
      <c r="N950" s="6"/>
      <c r="O950" s="7"/>
      <c r="P950" s="7"/>
      <c r="Q950" s="8"/>
      <c r="R950" s="9"/>
      <c r="S950" s="9"/>
      <c r="T950" s="9"/>
      <c r="U950" s="10"/>
      <c r="V950" s="10"/>
      <c r="W950" s="10"/>
      <c r="X950" s="10"/>
      <c r="Y950" s="10"/>
      <c r="Z950" s="10"/>
    </row>
    <row r="951" spans="1:26" ht="12" customHeight="1" x14ac:dyDescent="0.2">
      <c r="A951" s="3"/>
      <c r="B951" s="2"/>
      <c r="C951" s="3"/>
      <c r="D951" s="4"/>
      <c r="E951" s="4"/>
      <c r="F951" s="4"/>
      <c r="G951" s="5"/>
      <c r="H951" s="6"/>
      <c r="I951" s="6"/>
      <c r="J951" s="6"/>
      <c r="K951" s="6"/>
      <c r="L951" s="6"/>
      <c r="M951" s="6"/>
      <c r="N951" s="6"/>
      <c r="O951" s="7"/>
      <c r="P951" s="7"/>
      <c r="Q951" s="8"/>
      <c r="R951" s="9"/>
      <c r="S951" s="9"/>
      <c r="T951" s="9"/>
      <c r="U951" s="10"/>
      <c r="V951" s="10"/>
      <c r="W951" s="10"/>
      <c r="X951" s="10"/>
      <c r="Y951" s="10"/>
      <c r="Z951" s="10"/>
    </row>
    <row r="952" spans="1:26" ht="12" customHeight="1" x14ac:dyDescent="0.2">
      <c r="A952" s="3"/>
      <c r="B952" s="2"/>
      <c r="C952" s="3"/>
      <c r="D952" s="4"/>
      <c r="E952" s="4"/>
      <c r="F952" s="4"/>
      <c r="G952" s="5"/>
      <c r="H952" s="6"/>
      <c r="I952" s="6"/>
      <c r="J952" s="6"/>
      <c r="K952" s="6"/>
      <c r="L952" s="6"/>
      <c r="M952" s="6"/>
      <c r="N952" s="6"/>
      <c r="O952" s="7"/>
      <c r="P952" s="7"/>
      <c r="Q952" s="8"/>
      <c r="R952" s="9"/>
      <c r="S952" s="9"/>
      <c r="T952" s="9"/>
      <c r="U952" s="10"/>
      <c r="V952" s="10"/>
      <c r="W952" s="10"/>
      <c r="X952" s="10"/>
      <c r="Y952" s="10"/>
      <c r="Z952" s="10"/>
    </row>
    <row r="953" spans="1:26" ht="12" customHeight="1" x14ac:dyDescent="0.2">
      <c r="A953" s="3"/>
      <c r="B953" s="2"/>
      <c r="C953" s="3"/>
      <c r="D953" s="4"/>
      <c r="E953" s="4"/>
      <c r="F953" s="4"/>
      <c r="G953" s="5"/>
      <c r="H953" s="6"/>
      <c r="I953" s="6"/>
      <c r="J953" s="6"/>
      <c r="K953" s="6"/>
      <c r="L953" s="6"/>
      <c r="M953" s="6"/>
      <c r="N953" s="6"/>
      <c r="O953" s="7"/>
      <c r="P953" s="7"/>
      <c r="Q953" s="8"/>
      <c r="R953" s="9"/>
      <c r="S953" s="9"/>
      <c r="T953" s="9"/>
      <c r="U953" s="10"/>
      <c r="V953" s="10"/>
      <c r="W953" s="10"/>
      <c r="X953" s="10"/>
      <c r="Y953" s="10"/>
      <c r="Z953" s="10"/>
    </row>
    <row r="954" spans="1:26" ht="12" customHeight="1" x14ac:dyDescent="0.2">
      <c r="A954" s="3"/>
      <c r="B954" s="2"/>
      <c r="C954" s="3"/>
      <c r="D954" s="4"/>
      <c r="E954" s="4"/>
      <c r="F954" s="4"/>
      <c r="G954" s="5"/>
      <c r="H954" s="6"/>
      <c r="I954" s="6"/>
      <c r="J954" s="6"/>
      <c r="K954" s="6"/>
      <c r="L954" s="6"/>
      <c r="M954" s="6"/>
      <c r="N954" s="6"/>
      <c r="O954" s="7"/>
      <c r="P954" s="7"/>
      <c r="Q954" s="8"/>
      <c r="R954" s="9"/>
      <c r="S954" s="9"/>
      <c r="T954" s="9"/>
      <c r="U954" s="10"/>
      <c r="V954" s="10"/>
      <c r="W954" s="10"/>
      <c r="X954" s="10"/>
      <c r="Y954" s="10"/>
      <c r="Z954" s="10"/>
    </row>
    <row r="955" spans="1:26" ht="12" customHeight="1" x14ac:dyDescent="0.2">
      <c r="A955" s="3"/>
      <c r="B955" s="2"/>
      <c r="C955" s="3"/>
      <c r="D955" s="4"/>
      <c r="E955" s="4"/>
      <c r="F955" s="4"/>
      <c r="G955" s="5"/>
      <c r="H955" s="6"/>
      <c r="I955" s="6"/>
      <c r="J955" s="6"/>
      <c r="K955" s="6"/>
      <c r="L955" s="6"/>
      <c r="M955" s="6"/>
      <c r="N955" s="6"/>
      <c r="O955" s="7"/>
      <c r="P955" s="7"/>
      <c r="Q955" s="8"/>
      <c r="R955" s="9"/>
      <c r="S955" s="9"/>
      <c r="T955" s="9"/>
      <c r="U955" s="10"/>
      <c r="V955" s="10"/>
      <c r="W955" s="10"/>
      <c r="X955" s="10"/>
      <c r="Y955" s="10"/>
      <c r="Z955" s="10"/>
    </row>
    <row r="956" spans="1:26" ht="12" customHeight="1" x14ac:dyDescent="0.2">
      <c r="A956" s="3"/>
      <c r="B956" s="2"/>
      <c r="C956" s="3"/>
      <c r="D956" s="4"/>
      <c r="E956" s="4"/>
      <c r="F956" s="4"/>
      <c r="G956" s="5"/>
      <c r="H956" s="6"/>
      <c r="I956" s="6"/>
      <c r="J956" s="6"/>
      <c r="K956" s="6"/>
      <c r="L956" s="6"/>
      <c r="M956" s="6"/>
      <c r="N956" s="6"/>
      <c r="O956" s="7"/>
      <c r="P956" s="7"/>
      <c r="Q956" s="8"/>
      <c r="R956" s="9"/>
      <c r="S956" s="9"/>
      <c r="T956" s="9"/>
      <c r="U956" s="10"/>
      <c r="V956" s="10"/>
      <c r="W956" s="10"/>
      <c r="X956" s="10"/>
      <c r="Y956" s="10"/>
      <c r="Z956" s="10"/>
    </row>
    <row r="957" spans="1:26" ht="12" customHeight="1" x14ac:dyDescent="0.2">
      <c r="A957" s="3"/>
      <c r="B957" s="2"/>
      <c r="C957" s="3"/>
      <c r="D957" s="4"/>
      <c r="E957" s="4"/>
      <c r="F957" s="4"/>
      <c r="G957" s="5"/>
      <c r="H957" s="6"/>
      <c r="I957" s="6"/>
      <c r="J957" s="6"/>
      <c r="K957" s="6"/>
      <c r="L957" s="6"/>
      <c r="M957" s="6"/>
      <c r="N957" s="6"/>
      <c r="O957" s="7"/>
      <c r="P957" s="7"/>
      <c r="Q957" s="8"/>
      <c r="R957" s="9"/>
      <c r="S957" s="9"/>
      <c r="T957" s="9"/>
      <c r="U957" s="10"/>
      <c r="V957" s="10"/>
      <c r="W957" s="10"/>
      <c r="X957" s="10"/>
      <c r="Y957" s="10"/>
      <c r="Z957" s="10"/>
    </row>
    <row r="958" spans="1:26" ht="12" customHeight="1" x14ac:dyDescent="0.2">
      <c r="A958" s="3"/>
      <c r="B958" s="2"/>
      <c r="C958" s="3"/>
      <c r="D958" s="4"/>
      <c r="E958" s="4"/>
      <c r="F958" s="4"/>
      <c r="G958" s="5"/>
      <c r="H958" s="6"/>
      <c r="I958" s="6"/>
      <c r="J958" s="6"/>
      <c r="K958" s="6"/>
      <c r="L958" s="6"/>
      <c r="M958" s="6"/>
      <c r="N958" s="6"/>
      <c r="O958" s="7"/>
      <c r="P958" s="7"/>
      <c r="Q958" s="8"/>
      <c r="R958" s="9"/>
      <c r="S958" s="9"/>
      <c r="T958" s="9"/>
      <c r="U958" s="10"/>
      <c r="V958" s="10"/>
      <c r="W958" s="10"/>
      <c r="X958" s="10"/>
      <c r="Y958" s="10"/>
      <c r="Z958" s="10"/>
    </row>
    <row r="959" spans="1:26" ht="12" customHeight="1" x14ac:dyDescent="0.2">
      <c r="A959" s="3"/>
      <c r="B959" s="2"/>
      <c r="C959" s="3"/>
      <c r="D959" s="4"/>
      <c r="E959" s="4"/>
      <c r="F959" s="4"/>
      <c r="G959" s="5"/>
      <c r="H959" s="6"/>
      <c r="I959" s="6"/>
      <c r="J959" s="6"/>
      <c r="K959" s="6"/>
      <c r="L959" s="6"/>
      <c r="M959" s="6"/>
      <c r="N959" s="6"/>
      <c r="O959" s="7"/>
      <c r="P959" s="7"/>
      <c r="Q959" s="8"/>
      <c r="R959" s="9"/>
      <c r="S959" s="9"/>
      <c r="T959" s="9"/>
      <c r="U959" s="10"/>
      <c r="V959" s="10"/>
      <c r="W959" s="10"/>
      <c r="X959" s="10"/>
      <c r="Y959" s="10"/>
      <c r="Z959" s="10"/>
    </row>
    <row r="960" spans="1:26" ht="12" customHeight="1" x14ac:dyDescent="0.2">
      <c r="A960" s="3"/>
      <c r="B960" s="2"/>
      <c r="C960" s="3"/>
      <c r="D960" s="4"/>
      <c r="E960" s="4"/>
      <c r="F960" s="4"/>
      <c r="G960" s="5"/>
      <c r="H960" s="6"/>
      <c r="I960" s="6"/>
      <c r="J960" s="6"/>
      <c r="K960" s="6"/>
      <c r="L960" s="6"/>
      <c r="M960" s="6"/>
      <c r="N960" s="6"/>
      <c r="O960" s="7"/>
      <c r="P960" s="7"/>
      <c r="Q960" s="8"/>
      <c r="R960" s="9"/>
      <c r="S960" s="9"/>
      <c r="T960" s="9"/>
      <c r="U960" s="10"/>
      <c r="V960" s="10"/>
      <c r="W960" s="10"/>
      <c r="X960" s="10"/>
      <c r="Y960" s="10"/>
      <c r="Z960" s="10"/>
    </row>
    <row r="961" spans="1:26" ht="12" customHeight="1" x14ac:dyDescent="0.2">
      <c r="A961" s="3"/>
      <c r="B961" s="2"/>
      <c r="C961" s="3"/>
      <c r="D961" s="4"/>
      <c r="E961" s="4"/>
      <c r="F961" s="4"/>
      <c r="G961" s="5"/>
      <c r="H961" s="6"/>
      <c r="I961" s="6"/>
      <c r="J961" s="6"/>
      <c r="K961" s="6"/>
      <c r="L961" s="6"/>
      <c r="M961" s="6"/>
      <c r="N961" s="6"/>
      <c r="O961" s="7"/>
      <c r="P961" s="7"/>
      <c r="Q961" s="8"/>
      <c r="R961" s="9"/>
      <c r="S961" s="9"/>
      <c r="T961" s="9"/>
      <c r="U961" s="10"/>
      <c r="V961" s="10"/>
      <c r="W961" s="10"/>
      <c r="X961" s="10"/>
      <c r="Y961" s="10"/>
      <c r="Z961" s="10"/>
    </row>
    <row r="962" spans="1:26" ht="12" customHeight="1" x14ac:dyDescent="0.2">
      <c r="A962" s="3"/>
      <c r="B962" s="2"/>
      <c r="C962" s="3"/>
      <c r="D962" s="4"/>
      <c r="E962" s="4"/>
      <c r="F962" s="4"/>
      <c r="G962" s="5"/>
      <c r="H962" s="6"/>
      <c r="I962" s="6"/>
      <c r="J962" s="6"/>
      <c r="K962" s="6"/>
      <c r="L962" s="6"/>
      <c r="M962" s="6"/>
      <c r="N962" s="6"/>
      <c r="O962" s="7"/>
      <c r="P962" s="7"/>
      <c r="Q962" s="8"/>
      <c r="R962" s="9"/>
      <c r="S962" s="9"/>
      <c r="T962" s="9"/>
      <c r="U962" s="10"/>
      <c r="V962" s="10"/>
      <c r="W962" s="10"/>
      <c r="X962" s="10"/>
      <c r="Y962" s="10"/>
      <c r="Z962" s="10"/>
    </row>
    <row r="963" spans="1:26" ht="12" customHeight="1" x14ac:dyDescent="0.2">
      <c r="A963" s="3"/>
      <c r="B963" s="2"/>
      <c r="C963" s="3"/>
      <c r="D963" s="4"/>
      <c r="E963" s="4"/>
      <c r="F963" s="4"/>
      <c r="G963" s="5"/>
      <c r="H963" s="6"/>
      <c r="I963" s="6"/>
      <c r="J963" s="6"/>
      <c r="K963" s="6"/>
      <c r="L963" s="6"/>
      <c r="M963" s="6"/>
      <c r="N963" s="6"/>
      <c r="O963" s="7"/>
      <c r="P963" s="7"/>
      <c r="Q963" s="8"/>
      <c r="R963" s="9"/>
      <c r="S963" s="9"/>
      <c r="T963" s="9"/>
      <c r="U963" s="10"/>
      <c r="V963" s="10"/>
      <c r="W963" s="10"/>
      <c r="X963" s="10"/>
      <c r="Y963" s="10"/>
      <c r="Z963" s="10"/>
    </row>
    <row r="964" spans="1:26" ht="12" customHeight="1" x14ac:dyDescent="0.2">
      <c r="A964" s="3"/>
      <c r="B964" s="2"/>
      <c r="C964" s="3"/>
      <c r="D964" s="4"/>
      <c r="E964" s="4"/>
      <c r="F964" s="4"/>
      <c r="G964" s="5"/>
      <c r="H964" s="6"/>
      <c r="I964" s="6"/>
      <c r="J964" s="6"/>
      <c r="K964" s="6"/>
      <c r="L964" s="6"/>
      <c r="M964" s="6"/>
      <c r="N964" s="6"/>
      <c r="O964" s="7"/>
      <c r="P964" s="7"/>
      <c r="Q964" s="8"/>
      <c r="R964" s="9"/>
      <c r="S964" s="9"/>
      <c r="T964" s="9"/>
      <c r="U964" s="10"/>
      <c r="V964" s="10"/>
      <c r="W964" s="10"/>
      <c r="X964" s="10"/>
      <c r="Y964" s="10"/>
      <c r="Z964" s="10"/>
    </row>
    <row r="965" spans="1:26" ht="12" customHeight="1" x14ac:dyDescent="0.2">
      <c r="A965" s="3"/>
      <c r="B965" s="2"/>
      <c r="C965" s="3"/>
      <c r="D965" s="4"/>
      <c r="E965" s="4"/>
      <c r="F965" s="4"/>
      <c r="G965" s="5"/>
      <c r="H965" s="6"/>
      <c r="I965" s="6"/>
      <c r="J965" s="6"/>
      <c r="K965" s="6"/>
      <c r="L965" s="6"/>
      <c r="M965" s="6"/>
      <c r="N965" s="6"/>
      <c r="O965" s="7"/>
      <c r="P965" s="7"/>
      <c r="Q965" s="8"/>
      <c r="R965" s="9"/>
      <c r="S965" s="9"/>
      <c r="T965" s="9"/>
      <c r="U965" s="10"/>
      <c r="V965" s="10"/>
      <c r="W965" s="10"/>
      <c r="X965" s="10"/>
      <c r="Y965" s="10"/>
      <c r="Z965" s="10"/>
    </row>
    <row r="966" spans="1:26" ht="12" customHeight="1" x14ac:dyDescent="0.2">
      <c r="A966" s="3"/>
      <c r="B966" s="2"/>
      <c r="C966" s="3"/>
      <c r="D966" s="4"/>
      <c r="E966" s="4"/>
      <c r="F966" s="4"/>
      <c r="G966" s="5"/>
      <c r="H966" s="6"/>
      <c r="I966" s="6"/>
      <c r="J966" s="6"/>
      <c r="K966" s="6"/>
      <c r="L966" s="6"/>
      <c r="M966" s="6"/>
      <c r="N966" s="6"/>
      <c r="O966" s="7"/>
      <c r="P966" s="7"/>
      <c r="Q966" s="8"/>
      <c r="R966" s="9"/>
      <c r="S966" s="9"/>
      <c r="T966" s="9"/>
      <c r="U966" s="10"/>
      <c r="V966" s="10"/>
      <c r="W966" s="10"/>
      <c r="X966" s="10"/>
      <c r="Y966" s="10"/>
      <c r="Z966" s="10"/>
    </row>
    <row r="967" spans="1:26" ht="12" customHeight="1" x14ac:dyDescent="0.2">
      <c r="A967" s="3"/>
      <c r="B967" s="2"/>
      <c r="C967" s="3"/>
      <c r="D967" s="4"/>
      <c r="E967" s="4"/>
      <c r="F967" s="4"/>
      <c r="G967" s="5"/>
      <c r="H967" s="6"/>
      <c r="I967" s="6"/>
      <c r="J967" s="6"/>
      <c r="K967" s="6"/>
      <c r="L967" s="6"/>
      <c r="M967" s="6"/>
      <c r="N967" s="6"/>
      <c r="O967" s="7"/>
      <c r="P967" s="7"/>
      <c r="Q967" s="8"/>
      <c r="R967" s="9"/>
      <c r="S967" s="9"/>
      <c r="T967" s="9"/>
      <c r="U967" s="10"/>
      <c r="V967" s="10"/>
      <c r="W967" s="10"/>
      <c r="X967" s="10"/>
      <c r="Y967" s="10"/>
      <c r="Z967" s="10"/>
    </row>
    <row r="968" spans="1:26" ht="12" customHeight="1" x14ac:dyDescent="0.2">
      <c r="A968" s="3"/>
      <c r="B968" s="2"/>
      <c r="C968" s="3"/>
      <c r="D968" s="4"/>
      <c r="E968" s="4"/>
      <c r="F968" s="4"/>
      <c r="G968" s="5"/>
      <c r="H968" s="6"/>
      <c r="I968" s="6"/>
      <c r="J968" s="6"/>
      <c r="K968" s="6"/>
      <c r="L968" s="6"/>
      <c r="M968" s="6"/>
      <c r="N968" s="6"/>
      <c r="O968" s="7"/>
      <c r="P968" s="7"/>
      <c r="Q968" s="8"/>
      <c r="R968" s="9"/>
      <c r="S968" s="9"/>
      <c r="T968" s="9"/>
      <c r="U968" s="10"/>
      <c r="V968" s="10"/>
      <c r="W968" s="10"/>
      <c r="X968" s="10"/>
      <c r="Y968" s="10"/>
      <c r="Z968" s="10"/>
    </row>
    <row r="969" spans="1:26" ht="12" customHeight="1" x14ac:dyDescent="0.2">
      <c r="A969" s="3"/>
      <c r="B969" s="2"/>
      <c r="C969" s="3"/>
      <c r="D969" s="4"/>
      <c r="E969" s="4"/>
      <c r="F969" s="4"/>
      <c r="G969" s="5"/>
      <c r="H969" s="6"/>
      <c r="I969" s="6"/>
      <c r="J969" s="6"/>
      <c r="K969" s="6"/>
      <c r="L969" s="6"/>
      <c r="M969" s="6"/>
      <c r="N969" s="6"/>
      <c r="O969" s="7"/>
      <c r="P969" s="7"/>
      <c r="Q969" s="8"/>
      <c r="R969" s="9"/>
      <c r="S969" s="9"/>
      <c r="T969" s="9"/>
      <c r="U969" s="10"/>
      <c r="V969" s="10"/>
      <c r="W969" s="10"/>
      <c r="X969" s="10"/>
      <c r="Y969" s="10"/>
      <c r="Z969" s="10"/>
    </row>
    <row r="970" spans="1:26" ht="12" customHeight="1" x14ac:dyDescent="0.2">
      <c r="A970" s="3"/>
      <c r="B970" s="2"/>
      <c r="C970" s="3"/>
      <c r="D970" s="4"/>
      <c r="E970" s="4"/>
      <c r="F970" s="4"/>
      <c r="G970" s="5"/>
      <c r="H970" s="6"/>
      <c r="I970" s="6"/>
      <c r="J970" s="6"/>
      <c r="K970" s="6"/>
      <c r="L970" s="6"/>
      <c r="M970" s="6"/>
      <c r="N970" s="6"/>
      <c r="O970" s="7"/>
      <c r="P970" s="7"/>
      <c r="Q970" s="8"/>
      <c r="R970" s="9"/>
      <c r="S970" s="9"/>
      <c r="T970" s="9"/>
      <c r="U970" s="10"/>
      <c r="V970" s="10"/>
      <c r="W970" s="10"/>
      <c r="X970" s="10"/>
      <c r="Y970" s="10"/>
      <c r="Z970" s="10"/>
    </row>
    <row r="971" spans="1:26" ht="12" customHeight="1" x14ac:dyDescent="0.2">
      <c r="A971" s="3"/>
      <c r="B971" s="2"/>
      <c r="C971" s="3"/>
      <c r="D971" s="4"/>
      <c r="E971" s="4"/>
      <c r="F971" s="4"/>
      <c r="G971" s="5"/>
      <c r="H971" s="6"/>
      <c r="I971" s="6"/>
      <c r="J971" s="6"/>
      <c r="K971" s="6"/>
      <c r="L971" s="6"/>
      <c r="M971" s="6"/>
      <c r="N971" s="6"/>
      <c r="O971" s="7"/>
      <c r="P971" s="7"/>
      <c r="Q971" s="8"/>
      <c r="R971" s="9"/>
      <c r="S971" s="9"/>
      <c r="T971" s="9"/>
      <c r="U971" s="10"/>
      <c r="V971" s="10"/>
      <c r="W971" s="10"/>
      <c r="X971" s="10"/>
      <c r="Y971" s="10"/>
      <c r="Z971" s="10"/>
    </row>
    <row r="972" spans="1:26" ht="12" customHeight="1" x14ac:dyDescent="0.2">
      <c r="A972" s="3"/>
      <c r="B972" s="2"/>
      <c r="C972" s="3"/>
      <c r="D972" s="4"/>
      <c r="E972" s="4"/>
      <c r="F972" s="4"/>
      <c r="G972" s="5"/>
      <c r="H972" s="6"/>
      <c r="I972" s="6"/>
      <c r="J972" s="6"/>
      <c r="K972" s="6"/>
      <c r="L972" s="6"/>
      <c r="M972" s="6"/>
      <c r="N972" s="6"/>
      <c r="O972" s="7"/>
      <c r="P972" s="7"/>
      <c r="Q972" s="8"/>
      <c r="R972" s="9"/>
      <c r="S972" s="9"/>
      <c r="T972" s="9"/>
      <c r="U972" s="10"/>
      <c r="V972" s="10"/>
      <c r="W972" s="10"/>
      <c r="X972" s="10"/>
      <c r="Y972" s="10"/>
      <c r="Z972" s="10"/>
    </row>
    <row r="973" spans="1:26" ht="12" customHeight="1" x14ac:dyDescent="0.2">
      <c r="A973" s="3"/>
      <c r="B973" s="2"/>
      <c r="C973" s="3"/>
      <c r="D973" s="4"/>
      <c r="E973" s="4"/>
      <c r="F973" s="4"/>
      <c r="G973" s="5"/>
      <c r="H973" s="6"/>
      <c r="I973" s="6"/>
      <c r="J973" s="6"/>
      <c r="K973" s="6"/>
      <c r="L973" s="6"/>
      <c r="M973" s="6"/>
      <c r="N973" s="6"/>
      <c r="O973" s="7"/>
      <c r="P973" s="7"/>
      <c r="Q973" s="8"/>
      <c r="R973" s="9"/>
      <c r="S973" s="9"/>
      <c r="T973" s="9"/>
      <c r="U973" s="10"/>
      <c r="V973" s="10"/>
      <c r="W973" s="10"/>
      <c r="X973" s="10"/>
      <c r="Y973" s="10"/>
      <c r="Z973" s="10"/>
    </row>
    <row r="974" spans="1:26" ht="12" customHeight="1" x14ac:dyDescent="0.2">
      <c r="A974" s="3"/>
      <c r="B974" s="2"/>
      <c r="C974" s="3"/>
      <c r="D974" s="4"/>
      <c r="E974" s="4"/>
      <c r="F974" s="4"/>
      <c r="G974" s="5"/>
      <c r="H974" s="6"/>
      <c r="I974" s="6"/>
      <c r="J974" s="6"/>
      <c r="K974" s="6"/>
      <c r="L974" s="6"/>
      <c r="M974" s="6"/>
      <c r="N974" s="6"/>
      <c r="O974" s="7"/>
      <c r="P974" s="7"/>
      <c r="Q974" s="8"/>
      <c r="R974" s="9"/>
      <c r="S974" s="9"/>
      <c r="T974" s="9"/>
      <c r="U974" s="10"/>
      <c r="V974" s="10"/>
      <c r="W974" s="10"/>
      <c r="X974" s="10"/>
      <c r="Y974" s="10"/>
      <c r="Z974" s="10"/>
    </row>
    <row r="975" spans="1:26" ht="12" customHeight="1" x14ac:dyDescent="0.2">
      <c r="A975" s="3"/>
      <c r="B975" s="2"/>
      <c r="C975" s="3"/>
      <c r="D975" s="4"/>
      <c r="E975" s="4"/>
      <c r="F975" s="4"/>
      <c r="G975" s="5"/>
      <c r="H975" s="6"/>
      <c r="I975" s="6"/>
      <c r="J975" s="6"/>
      <c r="K975" s="6"/>
      <c r="L975" s="6"/>
      <c r="M975" s="6"/>
      <c r="N975" s="6"/>
      <c r="O975" s="7"/>
      <c r="P975" s="7"/>
      <c r="Q975" s="8"/>
      <c r="R975" s="9"/>
      <c r="S975" s="9"/>
      <c r="T975" s="9"/>
      <c r="U975" s="10"/>
      <c r="V975" s="10"/>
      <c r="W975" s="10"/>
      <c r="X975" s="10"/>
      <c r="Y975" s="10"/>
      <c r="Z975" s="10"/>
    </row>
    <row r="976" spans="1:26" ht="12" customHeight="1" x14ac:dyDescent="0.2">
      <c r="A976" s="3"/>
      <c r="B976" s="2"/>
      <c r="C976" s="3"/>
      <c r="D976" s="4"/>
      <c r="E976" s="4"/>
      <c r="F976" s="4"/>
      <c r="G976" s="5"/>
      <c r="H976" s="6"/>
      <c r="I976" s="6"/>
      <c r="J976" s="6"/>
      <c r="K976" s="6"/>
      <c r="L976" s="6"/>
      <c r="M976" s="6"/>
      <c r="N976" s="6"/>
      <c r="O976" s="7"/>
      <c r="P976" s="7"/>
      <c r="Q976" s="8"/>
      <c r="R976" s="9"/>
      <c r="S976" s="9"/>
      <c r="T976" s="9"/>
      <c r="U976" s="10"/>
      <c r="V976" s="10"/>
      <c r="W976" s="10"/>
      <c r="X976" s="10"/>
      <c r="Y976" s="10"/>
      <c r="Z976" s="10"/>
    </row>
    <row r="977" spans="1:26" ht="12" customHeight="1" x14ac:dyDescent="0.2">
      <c r="A977" s="3"/>
      <c r="B977" s="2"/>
      <c r="C977" s="3"/>
      <c r="D977" s="4"/>
      <c r="E977" s="4"/>
      <c r="F977" s="4"/>
      <c r="G977" s="5"/>
      <c r="H977" s="6"/>
      <c r="I977" s="6"/>
      <c r="J977" s="6"/>
      <c r="K977" s="6"/>
      <c r="L977" s="6"/>
      <c r="M977" s="6"/>
      <c r="N977" s="6"/>
      <c r="O977" s="7"/>
      <c r="P977" s="7"/>
      <c r="Q977" s="8"/>
      <c r="R977" s="9"/>
      <c r="S977" s="9"/>
      <c r="T977" s="9"/>
      <c r="U977" s="10"/>
      <c r="V977" s="10"/>
      <c r="W977" s="10"/>
      <c r="X977" s="10"/>
      <c r="Y977" s="10"/>
      <c r="Z977" s="10"/>
    </row>
    <row r="978" spans="1:26" ht="12" customHeight="1" x14ac:dyDescent="0.2">
      <c r="A978" s="3"/>
      <c r="B978" s="2"/>
      <c r="C978" s="3"/>
      <c r="D978" s="4"/>
      <c r="E978" s="4"/>
      <c r="F978" s="4"/>
      <c r="G978" s="5"/>
      <c r="H978" s="6"/>
      <c r="I978" s="6"/>
      <c r="J978" s="6"/>
      <c r="K978" s="6"/>
      <c r="L978" s="6"/>
      <c r="M978" s="6"/>
      <c r="N978" s="6"/>
      <c r="O978" s="7"/>
      <c r="P978" s="7"/>
      <c r="Q978" s="8"/>
      <c r="R978" s="9"/>
      <c r="S978" s="9"/>
      <c r="T978" s="9"/>
      <c r="U978" s="10"/>
      <c r="V978" s="10"/>
      <c r="W978" s="10"/>
      <c r="X978" s="10"/>
      <c r="Y978" s="10"/>
      <c r="Z978" s="10"/>
    </row>
    <row r="979" spans="1:26" ht="12" customHeight="1" x14ac:dyDescent="0.2">
      <c r="A979" s="3"/>
      <c r="B979" s="2"/>
      <c r="C979" s="3"/>
      <c r="D979" s="4"/>
      <c r="E979" s="4"/>
      <c r="F979" s="4"/>
      <c r="G979" s="5"/>
      <c r="H979" s="6"/>
      <c r="I979" s="6"/>
      <c r="J979" s="6"/>
      <c r="K979" s="6"/>
      <c r="L979" s="6"/>
      <c r="M979" s="6"/>
      <c r="N979" s="6"/>
      <c r="O979" s="7"/>
      <c r="P979" s="7"/>
      <c r="Q979" s="8"/>
      <c r="R979" s="9"/>
      <c r="S979" s="9"/>
      <c r="T979" s="9"/>
      <c r="U979" s="10"/>
      <c r="V979" s="10"/>
      <c r="W979" s="10"/>
      <c r="X979" s="10"/>
      <c r="Y979" s="10"/>
      <c r="Z979" s="10"/>
    </row>
    <row r="980" spans="1:26" ht="12" customHeight="1" x14ac:dyDescent="0.2">
      <c r="A980" s="3"/>
      <c r="B980" s="2"/>
      <c r="C980" s="3"/>
      <c r="D980" s="4"/>
      <c r="E980" s="4"/>
      <c r="F980" s="4"/>
      <c r="G980" s="5"/>
      <c r="H980" s="6"/>
      <c r="I980" s="6"/>
      <c r="J980" s="6"/>
      <c r="K980" s="6"/>
      <c r="L980" s="6"/>
      <c r="M980" s="6"/>
      <c r="N980" s="6"/>
      <c r="O980" s="7"/>
      <c r="P980" s="7"/>
      <c r="Q980" s="8"/>
      <c r="R980" s="9"/>
      <c r="S980" s="9"/>
      <c r="T980" s="9"/>
      <c r="U980" s="10"/>
      <c r="V980" s="10"/>
      <c r="W980" s="10"/>
      <c r="X980" s="10"/>
      <c r="Y980" s="10"/>
      <c r="Z980" s="10"/>
    </row>
    <row r="981" spans="1:26" ht="12" customHeight="1" x14ac:dyDescent="0.2">
      <c r="A981" s="3"/>
      <c r="B981" s="2"/>
      <c r="C981" s="3"/>
      <c r="D981" s="4"/>
      <c r="E981" s="4"/>
      <c r="F981" s="4"/>
      <c r="G981" s="5"/>
      <c r="H981" s="6"/>
      <c r="I981" s="6"/>
      <c r="J981" s="6"/>
      <c r="K981" s="6"/>
      <c r="L981" s="6"/>
      <c r="M981" s="6"/>
      <c r="N981" s="6"/>
      <c r="O981" s="7"/>
      <c r="P981" s="7"/>
      <c r="Q981" s="8"/>
      <c r="R981" s="9"/>
      <c r="S981" s="9"/>
      <c r="T981" s="9"/>
      <c r="U981" s="10"/>
      <c r="V981" s="10"/>
      <c r="W981" s="10"/>
      <c r="X981" s="10"/>
      <c r="Y981" s="10"/>
      <c r="Z981" s="10"/>
    </row>
    <row r="982" spans="1:26" ht="12" customHeight="1" x14ac:dyDescent="0.2">
      <c r="A982" s="3"/>
      <c r="B982" s="2"/>
      <c r="C982" s="3"/>
      <c r="D982" s="4"/>
      <c r="E982" s="4"/>
      <c r="F982" s="4"/>
      <c r="G982" s="5"/>
      <c r="H982" s="6"/>
      <c r="I982" s="6"/>
      <c r="J982" s="6"/>
      <c r="K982" s="6"/>
      <c r="L982" s="6"/>
      <c r="M982" s="6"/>
      <c r="N982" s="6"/>
      <c r="O982" s="7"/>
      <c r="P982" s="7"/>
      <c r="Q982" s="8"/>
      <c r="R982" s="9"/>
      <c r="S982" s="9"/>
      <c r="T982" s="9"/>
      <c r="U982" s="10"/>
      <c r="V982" s="10"/>
      <c r="W982" s="10"/>
      <c r="X982" s="10"/>
      <c r="Y982" s="10"/>
      <c r="Z982" s="10"/>
    </row>
    <row r="983" spans="1:26" ht="12" customHeight="1" x14ac:dyDescent="0.2">
      <c r="A983" s="3"/>
      <c r="B983" s="2"/>
      <c r="C983" s="3"/>
      <c r="D983" s="4"/>
      <c r="E983" s="4"/>
      <c r="F983" s="4"/>
      <c r="G983" s="5"/>
      <c r="H983" s="6"/>
      <c r="I983" s="6"/>
      <c r="J983" s="6"/>
      <c r="K983" s="6"/>
      <c r="L983" s="6"/>
      <c r="M983" s="6"/>
      <c r="N983" s="6"/>
      <c r="O983" s="7"/>
      <c r="P983" s="7"/>
      <c r="Q983" s="8"/>
      <c r="R983" s="9"/>
      <c r="S983" s="9"/>
      <c r="T983" s="9"/>
      <c r="U983" s="10"/>
      <c r="V983" s="10"/>
      <c r="W983" s="10"/>
      <c r="X983" s="10"/>
      <c r="Y983" s="10"/>
      <c r="Z983" s="10"/>
    </row>
    <row r="984" spans="1:26" ht="12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2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2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2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2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2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2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2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2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2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</sheetData>
  <sheetProtection algorithmName="SHA-512" hashValue="1xdpP88X6i7vUpWRd0emBGVElctVir62JVe8ad+7lF0RPX8Vo7ASTnld47foujQgtm3QtIiSjo7CWLzdRfUobA==" saltValue="SiT+L/EjLnXwszBDKIsAjg==" spinCount="100000" sheet="1" objects="1" scenarios="1" selectLockedCells="1" selectUnlockedCells="1"/>
  <sortState xmlns:xlrd2="http://schemas.microsoft.com/office/spreadsheetml/2017/richdata2" ref="A99:Z113">
    <sortCondition ref="B99:B113"/>
    <sortCondition ref="D99:D113"/>
  </sortState>
  <mergeCells count="21">
    <mergeCell ref="A6:B6"/>
    <mergeCell ref="H9:J9"/>
    <mergeCell ref="A23:G23"/>
    <mergeCell ref="K9:P9"/>
    <mergeCell ref="H8:P8"/>
    <mergeCell ref="A37:G37"/>
    <mergeCell ref="A50:G50"/>
    <mergeCell ref="A95:G95"/>
    <mergeCell ref="A96:V96"/>
    <mergeCell ref="A97:V97"/>
    <mergeCell ref="A98:V98"/>
    <mergeCell ref="A114:G114"/>
    <mergeCell ref="A115:V115"/>
    <mergeCell ref="A116:V116"/>
    <mergeCell ref="A60:G60"/>
    <mergeCell ref="A68:G68"/>
    <mergeCell ref="A75:G75"/>
    <mergeCell ref="A76:G76"/>
    <mergeCell ref="A78:V78"/>
    <mergeCell ref="A79:V79"/>
    <mergeCell ref="A80:V80"/>
  </mergeCells>
  <conditionalFormatting sqref="R16:S16">
    <cfRule type="duplicateValues" dxfId="3" priority="7"/>
  </conditionalFormatting>
  <conditionalFormatting sqref="R24:S24">
    <cfRule type="duplicateValues" dxfId="2" priority="5"/>
  </conditionalFormatting>
  <conditionalFormatting sqref="R53:S53">
    <cfRule type="duplicateValues" dxfId="1" priority="3"/>
  </conditionalFormatting>
  <conditionalFormatting sqref="R71:S71">
    <cfRule type="duplicateValues" dxfId="0" priority="1"/>
  </conditionalFormatting>
  <pageMargins left="0.23622047244094491" right="0.23622047244094491" top="0.74803149606299213" bottom="0.74803149606299213" header="0" footer="0"/>
  <pageSetup paperSize="9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CD84-94D3-4196-9224-62C0DD85202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95.5" style="67" customWidth="1"/>
    <col min="2" max="2" width="21.625" style="67" customWidth="1"/>
    <col min="3" max="16384" width="9" style="60"/>
  </cols>
  <sheetData>
    <row r="1" spans="1:6" ht="12.75" x14ac:dyDescent="0.2">
      <c r="A1" s="57" t="s">
        <v>235</v>
      </c>
      <c r="B1" s="58" t="s">
        <v>236</v>
      </c>
      <c r="C1" s="59"/>
      <c r="D1" s="59"/>
      <c r="E1" s="59"/>
      <c r="F1" s="59"/>
    </row>
    <row r="2" spans="1:6" ht="12.75" x14ac:dyDescent="0.2">
      <c r="A2" s="61" t="s">
        <v>401</v>
      </c>
      <c r="B2" s="62" t="s">
        <v>237</v>
      </c>
      <c r="C2" s="59"/>
      <c r="D2" s="59"/>
      <c r="E2" s="59"/>
      <c r="F2" s="59"/>
    </row>
    <row r="3" spans="1:6" ht="12.75" x14ac:dyDescent="0.2">
      <c r="A3" s="61"/>
      <c r="B3" s="62"/>
      <c r="C3" s="59"/>
      <c r="D3" s="59"/>
      <c r="E3" s="59"/>
      <c r="F3" s="59"/>
    </row>
    <row r="4" spans="1:6" ht="12.75" x14ac:dyDescent="0.2">
      <c r="A4" s="57" t="s">
        <v>238</v>
      </c>
      <c r="B4" s="63"/>
      <c r="C4" s="59"/>
      <c r="D4" s="59"/>
      <c r="E4" s="59"/>
      <c r="F4" s="59"/>
    </row>
    <row r="5" spans="1:6" ht="12.75" x14ac:dyDescent="0.2">
      <c r="A5" s="61" t="s">
        <v>402</v>
      </c>
      <c r="B5" s="62" t="s">
        <v>239</v>
      </c>
      <c r="C5" s="59"/>
      <c r="D5" s="59"/>
      <c r="E5" s="59"/>
      <c r="F5" s="59"/>
    </row>
    <row r="6" spans="1:6" ht="12.75" x14ac:dyDescent="0.2">
      <c r="A6" s="61" t="s">
        <v>403</v>
      </c>
      <c r="B6" s="62" t="s">
        <v>240</v>
      </c>
      <c r="C6" s="59"/>
      <c r="D6" s="59"/>
      <c r="E6" s="59"/>
      <c r="F6" s="59"/>
    </row>
    <row r="7" spans="1:6" ht="12.75" x14ac:dyDescent="0.2">
      <c r="A7" s="61" t="s">
        <v>404</v>
      </c>
      <c r="B7" s="62" t="s">
        <v>241</v>
      </c>
      <c r="C7" s="59"/>
      <c r="D7" s="59"/>
      <c r="E7" s="59"/>
      <c r="F7" s="59"/>
    </row>
    <row r="8" spans="1:6" ht="12.75" x14ac:dyDescent="0.2">
      <c r="A8" s="64" t="s">
        <v>405</v>
      </c>
      <c r="B8" s="62" t="s">
        <v>242</v>
      </c>
      <c r="C8" s="65"/>
      <c r="D8" s="59"/>
      <c r="E8" s="59"/>
      <c r="F8" s="59"/>
    </row>
    <row r="9" spans="1:6" ht="12.75" x14ac:dyDescent="0.2">
      <c r="A9" s="64" t="s">
        <v>406</v>
      </c>
      <c r="B9" s="62" t="s">
        <v>243</v>
      </c>
      <c r="C9" s="59"/>
      <c r="D9" s="59"/>
      <c r="E9" s="59"/>
      <c r="F9" s="59"/>
    </row>
    <row r="10" spans="1:6" ht="12.75" x14ac:dyDescent="0.2">
      <c r="A10" s="64" t="s">
        <v>244</v>
      </c>
      <c r="B10" s="62" t="s">
        <v>245</v>
      </c>
      <c r="C10" s="59"/>
      <c r="D10" s="59"/>
      <c r="E10" s="59"/>
      <c r="F10" s="59"/>
    </row>
    <row r="11" spans="1:6" ht="12.75" x14ac:dyDescent="0.2">
      <c r="A11" s="61"/>
      <c r="B11" s="62"/>
      <c r="C11" s="59"/>
      <c r="D11" s="59"/>
      <c r="E11" s="59"/>
      <c r="F11" s="59"/>
    </row>
    <row r="12" spans="1:6" ht="12.75" x14ac:dyDescent="0.2">
      <c r="A12" s="61" t="s">
        <v>246</v>
      </c>
      <c r="B12" s="62"/>
      <c r="C12" s="59"/>
      <c r="D12" s="59"/>
      <c r="E12" s="59"/>
      <c r="F12" s="59"/>
    </row>
    <row r="13" spans="1:6" ht="12.75" x14ac:dyDescent="0.2">
      <c r="A13" s="61"/>
      <c r="B13" s="62"/>
      <c r="C13" s="59"/>
      <c r="D13" s="59"/>
      <c r="E13" s="59"/>
      <c r="F13" s="59"/>
    </row>
    <row r="14" spans="1:6" ht="12.75" x14ac:dyDescent="0.2">
      <c r="A14" s="57" t="s">
        <v>247</v>
      </c>
      <c r="B14" s="63"/>
      <c r="C14" s="59"/>
      <c r="D14" s="59"/>
      <c r="E14" s="59"/>
      <c r="F14" s="59"/>
    </row>
    <row r="15" spans="1:6" ht="12.75" x14ac:dyDescent="0.2">
      <c r="A15" s="61" t="s">
        <v>407</v>
      </c>
      <c r="B15" s="62"/>
      <c r="C15" s="59"/>
      <c r="D15" s="59"/>
      <c r="E15" s="59"/>
      <c r="F15" s="59"/>
    </row>
    <row r="16" spans="1:6" ht="12.75" x14ac:dyDescent="0.2">
      <c r="A16" s="66" t="s">
        <v>408</v>
      </c>
      <c r="B16" s="62" t="s">
        <v>248</v>
      </c>
      <c r="C16" s="59"/>
      <c r="D16" s="59"/>
      <c r="E16" s="59"/>
      <c r="F16" s="59"/>
    </row>
    <row r="17" spans="1:6" ht="12.75" x14ac:dyDescent="0.2">
      <c r="A17" s="66" t="s">
        <v>409</v>
      </c>
      <c r="B17" s="62" t="s">
        <v>249</v>
      </c>
      <c r="C17" s="59"/>
      <c r="D17" s="59"/>
      <c r="E17" s="59"/>
      <c r="F17" s="59"/>
    </row>
    <row r="18" spans="1:6" ht="12.75" x14ac:dyDescent="0.2">
      <c r="A18" s="64" t="s">
        <v>410</v>
      </c>
      <c r="B18" s="62" t="s">
        <v>250</v>
      </c>
      <c r="C18" s="65"/>
      <c r="D18" s="59"/>
      <c r="E18" s="59"/>
      <c r="F18" s="59"/>
    </row>
    <row r="19" spans="1:6" ht="12.75" x14ac:dyDescent="0.2">
      <c r="A19" s="66" t="s">
        <v>411</v>
      </c>
      <c r="B19" s="62" t="s">
        <v>251</v>
      </c>
      <c r="C19" s="65"/>
      <c r="D19" s="59"/>
      <c r="E19" s="59"/>
      <c r="F19" s="59"/>
    </row>
    <row r="20" spans="1:6" ht="12.75" x14ac:dyDescent="0.2">
      <c r="A20" s="66" t="s">
        <v>412</v>
      </c>
      <c r="B20" s="62" t="s">
        <v>252</v>
      </c>
      <c r="C20" s="59"/>
      <c r="D20" s="59"/>
      <c r="E20" s="59"/>
      <c r="F20" s="59"/>
    </row>
    <row r="21" spans="1:6" ht="12.75" x14ac:dyDescent="0.2">
      <c r="A21" s="64" t="s">
        <v>413</v>
      </c>
      <c r="B21" s="62" t="s">
        <v>253</v>
      </c>
      <c r="C21" s="65"/>
      <c r="D21" s="59"/>
      <c r="E21" s="59"/>
      <c r="F21" s="59"/>
    </row>
    <row r="22" spans="1:6" ht="12.75" x14ac:dyDescent="0.2">
      <c r="A22" s="66" t="s">
        <v>414</v>
      </c>
      <c r="B22" s="62" t="s">
        <v>254</v>
      </c>
      <c r="C22" s="65"/>
      <c r="D22" s="59"/>
      <c r="E22" s="59"/>
      <c r="F22" s="59"/>
    </row>
    <row r="23" spans="1:6" ht="12.75" x14ac:dyDescent="0.2">
      <c r="A23" s="66" t="s">
        <v>415</v>
      </c>
      <c r="B23" s="62" t="s">
        <v>255</v>
      </c>
      <c r="C23" s="59"/>
      <c r="D23" s="59"/>
      <c r="E23" s="59"/>
      <c r="F23" s="59"/>
    </row>
    <row r="24" spans="1:6" ht="12.75" x14ac:dyDescent="0.2">
      <c r="A24" s="66" t="s">
        <v>416</v>
      </c>
      <c r="B24" s="62" t="s">
        <v>256</v>
      </c>
      <c r="C24" s="59"/>
      <c r="D24" s="59"/>
      <c r="E24" s="59"/>
      <c r="F24" s="59"/>
    </row>
    <row r="25" spans="1:6" ht="12.75" x14ac:dyDescent="0.2">
      <c r="A25" s="61"/>
      <c r="B25" s="62"/>
      <c r="C25" s="59"/>
      <c r="D25" s="59"/>
      <c r="E25" s="59"/>
      <c r="F25" s="59"/>
    </row>
    <row r="26" spans="1:6" ht="12.75" x14ac:dyDescent="0.2">
      <c r="A26" s="57" t="s">
        <v>257</v>
      </c>
      <c r="B26" s="58"/>
      <c r="C26" s="59"/>
      <c r="D26" s="59"/>
      <c r="E26" s="59"/>
      <c r="F26" s="59"/>
    </row>
    <row r="27" spans="1:6" ht="12.75" x14ac:dyDescent="0.2">
      <c r="A27" s="61" t="s">
        <v>417</v>
      </c>
      <c r="B27" s="62"/>
      <c r="C27" s="59"/>
      <c r="D27" s="59"/>
      <c r="E27" s="59"/>
      <c r="F27" s="59"/>
    </row>
    <row r="28" spans="1:6" ht="12.75" x14ac:dyDescent="0.2">
      <c r="A28" s="66" t="s">
        <v>418</v>
      </c>
      <c r="B28" s="62" t="s">
        <v>258</v>
      </c>
      <c r="C28" s="59"/>
      <c r="D28" s="59"/>
      <c r="E28" s="59"/>
      <c r="F28" s="59"/>
    </row>
    <row r="29" spans="1:6" ht="12.75" x14ac:dyDescent="0.2">
      <c r="A29" s="64" t="s">
        <v>419</v>
      </c>
      <c r="B29" s="62" t="s">
        <v>259</v>
      </c>
      <c r="C29" s="59"/>
      <c r="D29" s="59"/>
      <c r="E29" s="59"/>
      <c r="F29" s="59"/>
    </row>
    <row r="30" spans="1:6" ht="25.5" x14ac:dyDescent="0.2">
      <c r="A30" s="64" t="s">
        <v>420</v>
      </c>
      <c r="B30" s="62" t="s">
        <v>260</v>
      </c>
      <c r="C30" s="59"/>
      <c r="D30" s="59"/>
      <c r="E30" s="59"/>
      <c r="F30" s="59"/>
    </row>
    <row r="31" spans="1:6" ht="25.5" x14ac:dyDescent="0.2">
      <c r="A31" s="64" t="s">
        <v>421</v>
      </c>
      <c r="B31" s="62" t="s">
        <v>261</v>
      </c>
      <c r="C31" s="59"/>
      <c r="D31" s="59"/>
      <c r="E31" s="59"/>
      <c r="F31" s="59"/>
    </row>
    <row r="32" spans="1:6" ht="12.75" x14ac:dyDescent="0.2">
      <c r="A32" s="61"/>
      <c r="B32" s="62"/>
      <c r="C32" s="59"/>
      <c r="D32" s="59"/>
      <c r="E32" s="59"/>
      <c r="F32" s="59"/>
    </row>
    <row r="33" spans="1:6" ht="12.75" x14ac:dyDescent="0.2">
      <c r="A33" s="64" t="s">
        <v>422</v>
      </c>
      <c r="B33" s="62" t="s">
        <v>262</v>
      </c>
      <c r="C33" s="59"/>
      <c r="D33" s="59"/>
      <c r="E33" s="59"/>
      <c r="F33" s="59"/>
    </row>
    <row r="34" spans="1:6" ht="12.75" x14ac:dyDescent="0.2">
      <c r="A34" s="61"/>
      <c r="B34" s="61"/>
      <c r="C34" s="59"/>
      <c r="D34" s="59"/>
      <c r="E34" s="59"/>
      <c r="F34" s="5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Nappali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2021-09-06T19:26:35Z</dcterms:modified>
</cp:coreProperties>
</file>