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9B5EA53A-B70F-4964-BA14-9342B9A3113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5" l="1"/>
  <c r="J27" i="5"/>
  <c r="K27" i="5"/>
  <c r="L27" i="5"/>
  <c r="M27" i="5"/>
  <c r="N27" i="5"/>
  <c r="H27" i="5"/>
  <c r="I26" i="5"/>
  <c r="J26" i="5"/>
  <c r="K26" i="5"/>
  <c r="L26" i="5"/>
  <c r="M26" i="5"/>
  <c r="N26" i="5"/>
  <c r="H26" i="5"/>
  <c r="I18" i="5"/>
  <c r="J18" i="5"/>
  <c r="K18" i="5"/>
  <c r="L18" i="5"/>
  <c r="M18" i="5"/>
  <c r="N18" i="5"/>
  <c r="H18" i="5"/>
</calcChain>
</file>

<file path=xl/sharedStrings.xml><?xml version="1.0" encoding="utf-8"?>
<sst xmlns="http://schemas.openxmlformats.org/spreadsheetml/2006/main" count="224" uniqueCount="148">
  <si>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</si>
  <si>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</si>
  <si>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</si>
  <si>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</si>
  <si>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</si>
  <si>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</si>
  <si>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</si>
  <si>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</si>
  <si>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</si>
  <si>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</si>
  <si>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</si>
  <si>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</si>
  <si>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</si>
  <si>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</si>
  <si>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</si>
  <si>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</si>
  <si>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</si>
  <si>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</si>
  <si>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</si>
  <si>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</si>
  <si>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</si>
  <si>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</si>
  <si>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</si>
  <si>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</si>
  <si>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</si>
  <si>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</si>
  <si>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</si>
  <si>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</si>
  <si>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</si>
  <si>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</si>
  <si>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</si>
  <si>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</si>
  <si>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</si>
  <si>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</si>
  <si>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</si>
  <si>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</si>
  <si>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</si>
  <si>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</si>
  <si>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</si>
  <si>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</si>
  <si>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</si>
  <si>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</si>
  <si>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</si>
  <si>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</si>
  <si>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</si>
  <si>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</si>
  <si>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</si>
  <si>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</si>
  <si>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</si>
  <si>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</si>
  <si>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</si>
  <si>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</si>
  <si>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</si>
  <si>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</si>
  <si>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</si>
  <si>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</si>
  <si>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</si>
  <si>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</si>
  <si>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</si>
  <si>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A vetőmag-gazdálkodás hazai és nemzetközi szervezetei, szabályozás</t>
  </si>
  <si>
    <t>A vetőmagtermesztés genetikai alapjai, magbiológia</t>
  </si>
  <si>
    <t>Fajtakísérletezés, fajtaminősítés</t>
  </si>
  <si>
    <t>Növényi biotechnológia</t>
  </si>
  <si>
    <t>Vetőmagvizsgálat és minősítés</t>
  </si>
  <si>
    <t>CDAK2F</t>
  </si>
  <si>
    <t>HZWZ51</t>
  </si>
  <si>
    <t>I06RQG</t>
  </si>
  <si>
    <t>A vetőmagtermesztés és fenntartás növénynemesítési alapjai</t>
  </si>
  <si>
    <t>A vetőmagtermesztés ökonómiája</t>
  </si>
  <si>
    <t>Tanulmányút (a vetőmagvertikum tanulmányozása)</t>
  </si>
  <si>
    <t>Vetőmag marketing és kereskedelem</t>
  </si>
  <si>
    <t>Vetőmag-feldolgozás</t>
  </si>
  <si>
    <t>Z8YYL1</t>
  </si>
  <si>
    <t>Variety maintenance</t>
  </si>
  <si>
    <t>ZX7FP3</t>
  </si>
  <si>
    <t>Tóth Szilárd Zsolt</t>
  </si>
  <si>
    <t>igen</t>
  </si>
  <si>
    <t>szemeszterenként kétszer egyhetes órarendbe illesztve</t>
  </si>
  <si>
    <t>Tarnawa Ákos</t>
  </si>
  <si>
    <t>Veres Anikó</t>
  </si>
  <si>
    <t>Vetőmagtermesztés 1.</t>
  </si>
  <si>
    <t>Kassai Mária Katalin</t>
  </si>
  <si>
    <t>Szakdolgozat 1.</t>
  </si>
  <si>
    <t>Horváth Zoltán</t>
  </si>
  <si>
    <t>Papp János</t>
  </si>
  <si>
    <t>Vetőmagtermesztés 2.</t>
  </si>
  <si>
    <t>Futó Zoltán</t>
  </si>
  <si>
    <t>Szakdolgozat 2.</t>
  </si>
  <si>
    <t>ZKYG5G</t>
  </si>
  <si>
    <t>Növénytermesztési-tudományok Intézet</t>
  </si>
  <si>
    <t>Gödöllő (SZIC), Szarvas (SZA)</t>
  </si>
  <si>
    <t>gy.j.</t>
  </si>
  <si>
    <t>Dr. Kassai Mária Katalin (Szent István Campus)</t>
  </si>
  <si>
    <t>Dr. Futó Zoltán Szarvas (Szarvas)</t>
  </si>
  <si>
    <t>Vetőmag-gazdálkodási szakmérnöki szakirányú továbbképzési szak (levelező munkarend)</t>
  </si>
  <si>
    <t>Konz.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</si>
  <si>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</si>
  <si>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</si>
  <si>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</si>
  <si>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</si>
  <si>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</si>
  <si>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</si>
  <si>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</si>
  <si>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</si>
  <si>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</si>
  <si>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</si>
  <si>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</si>
  <si>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</si>
  <si>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</si>
  <si>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</si>
  <si>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</si>
  <si>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</si>
  <si>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</si>
  <si>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</si>
  <si>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</si>
  <si>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</si>
  <si>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</si>
  <si>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</si>
  <si>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NOVTR001L</t>
  </si>
  <si>
    <t>National and International Organisations of Seed Production</t>
  </si>
  <si>
    <t>NOVTR002L</t>
  </si>
  <si>
    <t>Genetic Basics of Seed Production, Biology of Seeds</t>
  </si>
  <si>
    <t>NOVTR028L</t>
  </si>
  <si>
    <t>Variety Development and Certification</t>
  </si>
  <si>
    <t>GENBT046L</t>
  </si>
  <si>
    <t>Plant Biotechnology</t>
  </si>
  <si>
    <t>NOVTR113L</t>
  </si>
  <si>
    <t>Thesis Work 1</t>
  </si>
  <si>
    <t>nem</t>
  </si>
  <si>
    <t>NOVTR135L</t>
  </si>
  <si>
    <t>Seed Propagation 1</t>
  </si>
  <si>
    <t>NOVTR138L</t>
  </si>
  <si>
    <t>Seed Testing and Certification</t>
  </si>
  <si>
    <t>GENBT006L</t>
  </si>
  <si>
    <t>GAZDT009L</t>
  </si>
  <si>
    <t>Seed Propagation Economics</t>
  </si>
  <si>
    <t>NOVTR114L</t>
  </si>
  <si>
    <t>Thesis Work 2</t>
  </si>
  <si>
    <t>NOVTR127L</t>
  </si>
  <si>
    <t>Field Trip (Studying Seed Variations)</t>
  </si>
  <si>
    <t>GAZDT439L</t>
  </si>
  <si>
    <t>Seed Trade and Marketing</t>
  </si>
  <si>
    <t>HG3GOM</t>
  </si>
  <si>
    <t>NOVTR134L</t>
  </si>
  <si>
    <t>Seed Processing</t>
  </si>
  <si>
    <t>KORTU183L</t>
  </si>
  <si>
    <t>Seed Propagation 2</t>
  </si>
  <si>
    <t>S-GOD-L-HU-VMAGM, S-SZA-L-HU-VMAGM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</si>
</sst>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9"/>
      <color theme="1"/>
      <name val="Helvetica"/>
      <family val="2"/>
    </font>
    <font>
      <sz val="9"/>
      <color indexed="8"/>
      <name val="Helvetica"/>
      <family val="2"/>
    </font>
    <font>
      <b/>
      <sz val="9"/>
      <color indexed="8"/>
      <name val="Helvetica"/>
      <family val="2"/>
    </font>
    <font>
      <sz val="9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9"/>
      <name val="Helvetica"/>
      <family val="2"/>
    </font>
    <font>
      <b/>
      <sz val="9"/>
      <color indexed="9"/>
      <name val="Helvetica"/>
      <family val="2"/>
    </font>
    <font>
      <b/>
      <sz val="9"/>
      <color rgb="FFFFFFFF"/>
      <name val="Helvetica"/>
      <family val="2"/>
    </font>
    <font>
      <sz val="11"/>
      <color rgb="FF000000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3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Alignment="1"/>
    <xf numFmtId="0" fontId="5" fillId="0" borderId="0" xfId="0" applyFont="1"/>
    <xf numFmtId="0" fontId="2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2" fillId="5" borderId="0" xfId="2" applyFont="1" applyFill="1" applyAlignment="1">
      <alignment vertical="top"/>
    </xf>
    <xf numFmtId="0" fontId="12" fillId="5" borderId="0" xfId="2" applyFont="1" applyFill="1" applyAlignment="1">
      <alignment horizontal="left" vertical="top"/>
    </xf>
    <xf numFmtId="0" fontId="14" fillId="0" borderId="0" xfId="3" applyFont="1" applyAlignment="1">
      <alignment vertical="top"/>
    </xf>
    <xf numFmtId="0" fontId="13" fillId="0" borderId="0" xfId="3"/>
    <xf numFmtId="0" fontId="14" fillId="0" borderId="0" xfId="2" applyFont="1" applyAlignment="1">
      <alignment vertical="top"/>
    </xf>
    <xf numFmtId="0" fontId="14" fillId="0" borderId="0" xfId="2" applyFont="1" applyAlignment="1">
      <alignment horizontal="left" vertical="top"/>
    </xf>
    <xf numFmtId="0" fontId="14" fillId="5" borderId="0" xfId="2" applyFont="1" applyFill="1" applyAlignment="1">
      <alignment horizontal="left" vertical="top"/>
    </xf>
    <xf numFmtId="0" fontId="14" fillId="0" borderId="0" xfId="2" applyFont="1" applyAlignment="1">
      <alignment vertical="top" wrapText="1"/>
    </xf>
    <xf numFmtId="0" fontId="15" fillId="0" borderId="0" xfId="3" applyFont="1" applyAlignment="1">
      <alignment vertical="top"/>
    </xf>
    <xf numFmtId="0" fontId="12" fillId="0" borderId="0" xfId="2" applyFont="1" applyAlignment="1">
      <alignment vertical="top"/>
    </xf>
    <xf numFmtId="0" fontId="11" fillId="0" borderId="0" xfId="2"/>
    <xf numFmtId="0" fontId="8" fillId="2" borderId="1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25945408-FB1A-468F-B563-33197E72CF1D}"/>
    <cellStyle name="Normál 4" xfId="3" xr:uid="{7B5D43DF-9424-4AE3-BEE5-836F6BE6D0C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7"/>
  <sheetViews>
    <sheetView tabSelected="1"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ColWidth="9.140625" defaultRowHeight="12" x14ac:dyDescent="0.2"/>
  <cols>
    <col min="1" max="1" width="18.140625" style="8" customWidth="1"/>
    <col min="2" max="2" width="5.7109375" style="10" customWidth="1"/>
    <col min="3" max="3" width="11.42578125" style="10" customWidth="1"/>
    <col min="4" max="4" width="25.140625" style="2" customWidth="1"/>
    <col min="5" max="5" width="18.28515625" style="2" customWidth="1"/>
    <col min="6" max="6" width="15.140625" style="3" customWidth="1"/>
    <col min="7" max="7" width="9.42578125" style="3" hidden="1" customWidth="1"/>
    <col min="8" max="9" width="6.140625" style="4" customWidth="1"/>
    <col min="10" max="10" width="6.28515625" style="4" customWidth="1"/>
    <col min="11" max="12" width="6.140625" style="4" customWidth="1"/>
    <col min="13" max="13" width="5.42578125" style="4" customWidth="1"/>
    <col min="14" max="14" width="6.42578125" style="5" customWidth="1"/>
    <col min="15" max="15" width="5" style="6" customWidth="1"/>
    <col min="16" max="16" width="5.42578125" style="6" customWidth="1"/>
    <col min="17" max="17" width="8.28515625" style="6" customWidth="1"/>
    <col min="18" max="18" width="14.42578125" style="3" customWidth="1"/>
    <col min="19" max="19" width="24.28515625" style="14" customWidth="1"/>
    <col min="20" max="132" width="9.140625" style="11"/>
    <col min="133" max="16384" width="9.140625" style="1"/>
  </cols>
  <sheetData>
    <row r="1" spans="1:132" x14ac:dyDescent="0.2">
      <c r="A1" s="15" t="s">
        <v>30</v>
      </c>
      <c r="B1" s="16"/>
      <c r="C1" s="17"/>
    </row>
    <row r="2" spans="1:132" x14ac:dyDescent="0.2">
      <c r="A2" s="15" t="s">
        <v>89</v>
      </c>
      <c r="B2" s="16"/>
      <c r="C2" s="17"/>
      <c r="D2" s="18"/>
      <c r="E2" s="18"/>
      <c r="G2" s="19"/>
      <c r="H2" s="19"/>
      <c r="I2" s="19"/>
      <c r="J2" s="19"/>
      <c r="K2" s="19"/>
      <c r="L2" s="20"/>
      <c r="M2" s="20"/>
      <c r="N2" s="21"/>
      <c r="O2" s="21"/>
      <c r="P2" s="3"/>
      <c r="Q2" s="3"/>
      <c r="R2" s="14"/>
      <c r="S2" s="1"/>
    </row>
    <row r="3" spans="1:132" x14ac:dyDescent="0.2">
      <c r="A3" s="22" t="s">
        <v>4</v>
      </c>
      <c r="B3" s="22"/>
      <c r="C3" s="23" t="s">
        <v>94</v>
      </c>
      <c r="D3" s="18"/>
      <c r="E3" s="18"/>
      <c r="G3" s="19"/>
      <c r="H3" s="19"/>
      <c r="I3" s="19"/>
      <c r="J3" s="19"/>
      <c r="K3" s="19"/>
      <c r="L3" s="20"/>
      <c r="M3" s="20"/>
      <c r="N3" s="21"/>
      <c r="O3" s="21"/>
      <c r="P3" s="3"/>
      <c r="Q3" s="3"/>
      <c r="R3" s="14"/>
      <c r="S3" s="1"/>
    </row>
    <row r="4" spans="1:132" x14ac:dyDescent="0.2">
      <c r="A4" s="24" t="s">
        <v>5</v>
      </c>
      <c r="B4" s="24"/>
      <c r="C4" s="25" t="s">
        <v>92</v>
      </c>
      <c r="D4" s="18"/>
      <c r="E4" s="18"/>
      <c r="G4" s="19"/>
      <c r="H4" s="19"/>
      <c r="I4" s="19"/>
      <c r="J4" s="19"/>
      <c r="K4" s="19"/>
      <c r="L4" s="20"/>
      <c r="M4" s="20"/>
      <c r="N4" s="21"/>
      <c r="O4" s="21"/>
      <c r="P4" s="3"/>
      <c r="Q4" s="3"/>
      <c r="R4" s="14"/>
      <c r="S4" s="1"/>
    </row>
    <row r="5" spans="1:132" x14ac:dyDescent="0.2">
      <c r="A5" s="24" t="s">
        <v>31</v>
      </c>
      <c r="B5" s="24"/>
      <c r="C5" s="25" t="s">
        <v>93</v>
      </c>
      <c r="D5" s="18"/>
      <c r="E5" s="18"/>
      <c r="G5" s="19"/>
      <c r="H5" s="19"/>
      <c r="I5" s="19"/>
      <c r="J5" s="19"/>
      <c r="K5" s="19"/>
      <c r="L5" s="20"/>
      <c r="M5" s="20"/>
      <c r="N5" s="21"/>
      <c r="O5" s="21"/>
      <c r="P5" s="3"/>
      <c r="Q5" s="3"/>
      <c r="R5" s="14"/>
      <c r="S5" s="1"/>
    </row>
    <row r="6" spans="1:132" ht="39" customHeight="1" x14ac:dyDescent="0.2">
      <c r="A6" s="70" t="s">
        <v>58</v>
      </c>
      <c r="B6" s="70"/>
      <c r="C6" s="25" t="s">
        <v>90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32" x14ac:dyDescent="0.2">
      <c r="A7" s="28" t="s">
        <v>28</v>
      </c>
      <c r="B7" s="29"/>
      <c r="C7" s="7" t="s">
        <v>57</v>
      </c>
      <c r="D7" s="30"/>
      <c r="E7" s="30"/>
      <c r="F7" s="18"/>
      <c r="G7" s="31"/>
      <c r="H7" s="19"/>
      <c r="I7" s="19"/>
      <c r="J7" s="19"/>
      <c r="K7" s="19"/>
      <c r="L7" s="19"/>
      <c r="M7" s="19"/>
      <c r="N7" s="20"/>
      <c r="O7" s="21"/>
      <c r="P7" s="21"/>
      <c r="Q7" s="21"/>
    </row>
    <row r="8" spans="1:132" x14ac:dyDescent="0.2">
      <c r="A8" s="32"/>
      <c r="B8" s="20"/>
      <c r="C8" s="20"/>
      <c r="D8" s="32"/>
      <c r="E8" s="32"/>
      <c r="F8" s="32"/>
      <c r="G8" s="33"/>
      <c r="H8" s="69" t="s">
        <v>23</v>
      </c>
      <c r="I8" s="69"/>
      <c r="J8" s="69"/>
      <c r="K8" s="69"/>
      <c r="L8" s="69"/>
      <c r="M8" s="69"/>
      <c r="N8" s="20"/>
      <c r="O8" s="34"/>
      <c r="P8" s="34"/>
      <c r="Q8" s="34"/>
      <c r="S8" s="34"/>
    </row>
    <row r="9" spans="1:132" x14ac:dyDescent="0.2">
      <c r="B9" s="19"/>
      <c r="C9" s="19"/>
      <c r="D9" s="18"/>
      <c r="E9" s="18"/>
      <c r="F9" s="18"/>
      <c r="H9" s="68" t="s">
        <v>6</v>
      </c>
      <c r="I9" s="68"/>
      <c r="J9" s="68"/>
      <c r="K9" s="68"/>
      <c r="L9" s="68"/>
      <c r="M9" s="68"/>
      <c r="N9" s="20"/>
      <c r="O9" s="21"/>
      <c r="P9" s="21"/>
      <c r="Q9" s="21"/>
    </row>
    <row r="10" spans="1:132" s="13" customFormat="1" ht="36" x14ac:dyDescent="0.25">
      <c r="A10" s="35" t="s">
        <v>7</v>
      </c>
      <c r="B10" s="36" t="s">
        <v>29</v>
      </c>
      <c r="C10" s="36" t="s">
        <v>2</v>
      </c>
      <c r="D10" s="37" t="s">
        <v>8</v>
      </c>
      <c r="E10" s="38" t="s">
        <v>36</v>
      </c>
      <c r="F10" s="37" t="s">
        <v>3</v>
      </c>
      <c r="G10" s="39" t="s">
        <v>9</v>
      </c>
      <c r="H10" s="36" t="s">
        <v>10</v>
      </c>
      <c r="I10" s="36" t="s">
        <v>0</v>
      </c>
      <c r="J10" s="36" t="s">
        <v>1</v>
      </c>
      <c r="K10" s="40" t="s">
        <v>53</v>
      </c>
      <c r="L10" s="40" t="s">
        <v>19</v>
      </c>
      <c r="M10" s="40" t="s">
        <v>95</v>
      </c>
      <c r="N10" s="36" t="s">
        <v>11</v>
      </c>
      <c r="O10" s="39" t="s">
        <v>12</v>
      </c>
      <c r="P10" s="39" t="s">
        <v>13</v>
      </c>
      <c r="Q10" s="39" t="s">
        <v>35</v>
      </c>
      <c r="R10" s="37" t="s">
        <v>14</v>
      </c>
      <c r="S10" s="39" t="s">
        <v>15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</row>
    <row r="11" spans="1:132" s="7" customFormat="1" ht="48" x14ac:dyDescent="0.25">
      <c r="A11" s="41" t="s">
        <v>147</v>
      </c>
      <c r="B11" s="42">
        <v>1</v>
      </c>
      <c r="C11" s="41" t="s">
        <v>118</v>
      </c>
      <c r="D11" s="41" t="s">
        <v>59</v>
      </c>
      <c r="E11" s="43" t="s">
        <v>119</v>
      </c>
      <c r="F11" s="43" t="s">
        <v>75</v>
      </c>
      <c r="G11" s="48" t="s">
        <v>65</v>
      </c>
      <c r="H11" s="49">
        <v>12</v>
      </c>
      <c r="I11" s="50">
        <v>0</v>
      </c>
      <c r="J11" s="50">
        <v>0</v>
      </c>
      <c r="K11" s="49">
        <v>0</v>
      </c>
      <c r="L11" s="50">
        <v>0</v>
      </c>
      <c r="M11" s="50">
        <v>0</v>
      </c>
      <c r="N11" s="49">
        <v>3</v>
      </c>
      <c r="O11" s="45" t="s">
        <v>16</v>
      </c>
      <c r="P11" s="46" t="s">
        <v>17</v>
      </c>
      <c r="Q11" s="51" t="s">
        <v>76</v>
      </c>
      <c r="R11" s="52"/>
      <c r="S11" s="47" t="s">
        <v>77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</row>
    <row r="12" spans="1:132" s="7" customFormat="1" ht="36" x14ac:dyDescent="0.25">
      <c r="A12" s="41" t="s">
        <v>147</v>
      </c>
      <c r="B12" s="42">
        <v>1</v>
      </c>
      <c r="C12" s="41" t="s">
        <v>120</v>
      </c>
      <c r="D12" s="41" t="s">
        <v>60</v>
      </c>
      <c r="E12" s="43" t="s">
        <v>121</v>
      </c>
      <c r="F12" s="43" t="s">
        <v>75</v>
      </c>
      <c r="G12" s="48" t="s">
        <v>65</v>
      </c>
      <c r="H12" s="49">
        <v>10</v>
      </c>
      <c r="I12" s="50">
        <v>6</v>
      </c>
      <c r="J12" s="50">
        <v>0</v>
      </c>
      <c r="K12" s="49">
        <v>0</v>
      </c>
      <c r="L12" s="50">
        <v>0</v>
      </c>
      <c r="M12" s="50">
        <v>0</v>
      </c>
      <c r="N12" s="49">
        <v>4</v>
      </c>
      <c r="O12" s="45" t="s">
        <v>16</v>
      </c>
      <c r="P12" s="46" t="s">
        <v>17</v>
      </c>
      <c r="Q12" s="51" t="s">
        <v>76</v>
      </c>
      <c r="R12" s="52"/>
      <c r="S12" s="47" t="s">
        <v>77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</row>
    <row r="13" spans="1:132" s="7" customFormat="1" ht="36" x14ac:dyDescent="0.25">
      <c r="A13" s="41" t="s">
        <v>147</v>
      </c>
      <c r="B13" s="42">
        <v>1</v>
      </c>
      <c r="C13" s="41" t="s">
        <v>122</v>
      </c>
      <c r="D13" s="41" t="s">
        <v>61</v>
      </c>
      <c r="E13" s="43" t="s">
        <v>123</v>
      </c>
      <c r="F13" s="43" t="s">
        <v>78</v>
      </c>
      <c r="G13" s="48" t="s">
        <v>66</v>
      </c>
      <c r="H13" s="49">
        <v>12</v>
      </c>
      <c r="I13" s="50">
        <v>0</v>
      </c>
      <c r="J13" s="50">
        <v>0</v>
      </c>
      <c r="K13" s="49">
        <v>0</v>
      </c>
      <c r="L13" s="50">
        <v>0</v>
      </c>
      <c r="M13" s="50">
        <v>0</v>
      </c>
      <c r="N13" s="49">
        <v>3</v>
      </c>
      <c r="O13" s="49" t="s">
        <v>16</v>
      </c>
      <c r="P13" s="51" t="s">
        <v>17</v>
      </c>
      <c r="Q13" s="51" t="s">
        <v>76</v>
      </c>
      <c r="R13" s="52"/>
      <c r="S13" s="47" t="s">
        <v>77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</row>
    <row r="14" spans="1:132" s="7" customFormat="1" ht="36" x14ac:dyDescent="0.25">
      <c r="A14" s="41" t="s">
        <v>147</v>
      </c>
      <c r="B14" s="42">
        <v>1</v>
      </c>
      <c r="C14" s="41" t="s">
        <v>124</v>
      </c>
      <c r="D14" s="41" t="s">
        <v>62</v>
      </c>
      <c r="E14" s="43" t="s">
        <v>125</v>
      </c>
      <c r="F14" s="43" t="s">
        <v>79</v>
      </c>
      <c r="G14" s="48" t="s">
        <v>74</v>
      </c>
      <c r="H14" s="49">
        <v>16</v>
      </c>
      <c r="I14" s="50">
        <v>4</v>
      </c>
      <c r="J14" s="50">
        <v>0</v>
      </c>
      <c r="K14" s="49">
        <v>0</v>
      </c>
      <c r="L14" s="50">
        <v>0</v>
      </c>
      <c r="M14" s="50">
        <v>0</v>
      </c>
      <c r="N14" s="49">
        <v>5</v>
      </c>
      <c r="O14" s="49" t="s">
        <v>16</v>
      </c>
      <c r="P14" s="51" t="s">
        <v>17</v>
      </c>
      <c r="Q14" s="51" t="s">
        <v>76</v>
      </c>
      <c r="R14" s="52"/>
      <c r="S14" s="47" t="s">
        <v>77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</row>
    <row r="15" spans="1:132" s="7" customFormat="1" ht="36" x14ac:dyDescent="0.25">
      <c r="A15" s="41" t="s">
        <v>147</v>
      </c>
      <c r="B15" s="42">
        <v>1</v>
      </c>
      <c r="C15" s="41" t="s">
        <v>126</v>
      </c>
      <c r="D15" s="41" t="s">
        <v>82</v>
      </c>
      <c r="E15" s="43" t="s">
        <v>127</v>
      </c>
      <c r="F15" s="43" t="s">
        <v>81</v>
      </c>
      <c r="G15" s="48" t="s">
        <v>64</v>
      </c>
      <c r="H15" s="49">
        <v>0</v>
      </c>
      <c r="I15" s="50">
        <v>20</v>
      </c>
      <c r="J15" s="50">
        <v>0</v>
      </c>
      <c r="K15" s="49">
        <v>0</v>
      </c>
      <c r="L15" s="50">
        <v>0</v>
      </c>
      <c r="M15" s="50">
        <v>0</v>
      </c>
      <c r="N15" s="49">
        <v>5</v>
      </c>
      <c r="O15" s="49" t="s">
        <v>91</v>
      </c>
      <c r="P15" s="51" t="s">
        <v>17</v>
      </c>
      <c r="Q15" s="51" t="s">
        <v>128</v>
      </c>
      <c r="R15" s="52"/>
      <c r="S15" s="47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</row>
    <row r="16" spans="1:132" s="7" customFormat="1" ht="36" x14ac:dyDescent="0.25">
      <c r="A16" s="41" t="s">
        <v>147</v>
      </c>
      <c r="B16" s="42">
        <v>1</v>
      </c>
      <c r="C16" s="41" t="s">
        <v>129</v>
      </c>
      <c r="D16" s="41" t="s">
        <v>80</v>
      </c>
      <c r="E16" s="43" t="s">
        <v>130</v>
      </c>
      <c r="F16" s="43" t="s">
        <v>81</v>
      </c>
      <c r="G16" s="48" t="s">
        <v>64</v>
      </c>
      <c r="H16" s="49">
        <v>16</v>
      </c>
      <c r="I16" s="50">
        <v>4</v>
      </c>
      <c r="J16" s="50">
        <v>0</v>
      </c>
      <c r="K16" s="49">
        <v>0</v>
      </c>
      <c r="L16" s="50">
        <v>0</v>
      </c>
      <c r="M16" s="50">
        <v>0</v>
      </c>
      <c r="N16" s="49">
        <v>5</v>
      </c>
      <c r="O16" s="49" t="s">
        <v>16</v>
      </c>
      <c r="P16" s="51" t="s">
        <v>17</v>
      </c>
      <c r="Q16" s="51" t="s">
        <v>76</v>
      </c>
      <c r="R16" s="52"/>
      <c r="S16" s="47" t="s">
        <v>77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</row>
    <row r="17" spans="1:132" s="7" customFormat="1" ht="36" x14ac:dyDescent="0.25">
      <c r="A17" s="41" t="s">
        <v>147</v>
      </c>
      <c r="B17" s="42">
        <v>1</v>
      </c>
      <c r="C17" s="41" t="s">
        <v>131</v>
      </c>
      <c r="D17" s="41" t="s">
        <v>63</v>
      </c>
      <c r="E17" s="43" t="s">
        <v>132</v>
      </c>
      <c r="F17" s="43" t="s">
        <v>81</v>
      </c>
      <c r="G17" s="48" t="s">
        <v>64</v>
      </c>
      <c r="H17" s="49">
        <v>10</v>
      </c>
      <c r="I17" s="50">
        <v>6</v>
      </c>
      <c r="J17" s="50">
        <v>0</v>
      </c>
      <c r="K17" s="49">
        <v>0</v>
      </c>
      <c r="L17" s="50">
        <v>0</v>
      </c>
      <c r="M17" s="50">
        <v>0</v>
      </c>
      <c r="N17" s="49">
        <v>4</v>
      </c>
      <c r="O17" s="49" t="s">
        <v>16</v>
      </c>
      <c r="P17" s="51" t="s">
        <v>17</v>
      </c>
      <c r="Q17" s="51" t="s">
        <v>76</v>
      </c>
      <c r="R17" s="52"/>
      <c r="S17" s="47" t="s">
        <v>77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</row>
    <row r="18" spans="1:132" s="7" customFormat="1" x14ac:dyDescent="0.25">
      <c r="A18" s="67" t="s">
        <v>18</v>
      </c>
      <c r="B18" s="67"/>
      <c r="C18" s="67"/>
      <c r="D18" s="67"/>
      <c r="E18" s="67"/>
      <c r="F18" s="67"/>
      <c r="G18" s="67"/>
      <c r="H18" s="53">
        <f>SUM(H11:H17)</f>
        <v>76</v>
      </c>
      <c r="I18" s="53">
        <f t="shared" ref="I18:N18" si="0">SUM(I11:I17)</f>
        <v>40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29</v>
      </c>
      <c r="O18" s="53"/>
      <c r="P18" s="54"/>
      <c r="Q18" s="54"/>
      <c r="R18" s="55"/>
      <c r="S18" s="54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</row>
    <row r="19" spans="1:132" s="7" customFormat="1" ht="36" x14ac:dyDescent="0.25">
      <c r="A19" s="41" t="s">
        <v>147</v>
      </c>
      <c r="B19" s="42">
        <v>2</v>
      </c>
      <c r="C19" s="41" t="s">
        <v>133</v>
      </c>
      <c r="D19" s="41" t="s">
        <v>67</v>
      </c>
      <c r="E19" s="43" t="s">
        <v>73</v>
      </c>
      <c r="F19" s="41" t="s">
        <v>79</v>
      </c>
      <c r="G19" s="41" t="s">
        <v>74</v>
      </c>
      <c r="H19" s="49">
        <v>16</v>
      </c>
      <c r="I19" s="51">
        <v>4</v>
      </c>
      <c r="J19" s="51">
        <v>0</v>
      </c>
      <c r="K19" s="49">
        <v>0</v>
      </c>
      <c r="L19" s="49">
        <v>0</v>
      </c>
      <c r="M19" s="49">
        <v>0</v>
      </c>
      <c r="N19" s="49">
        <v>5</v>
      </c>
      <c r="O19" s="49" t="s">
        <v>16</v>
      </c>
      <c r="P19" s="51" t="s">
        <v>17</v>
      </c>
      <c r="Q19" s="51" t="s">
        <v>76</v>
      </c>
      <c r="R19" s="52"/>
      <c r="S19" s="44" t="s">
        <v>77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</row>
    <row r="20" spans="1:132" s="7" customFormat="1" ht="36" x14ac:dyDescent="0.25">
      <c r="A20" s="41" t="s">
        <v>147</v>
      </c>
      <c r="B20" s="42">
        <v>2</v>
      </c>
      <c r="C20" s="41" t="s">
        <v>134</v>
      </c>
      <c r="D20" s="41" t="s">
        <v>68</v>
      </c>
      <c r="E20" s="43" t="s">
        <v>135</v>
      </c>
      <c r="F20" s="41" t="s">
        <v>83</v>
      </c>
      <c r="G20" s="41" t="s">
        <v>72</v>
      </c>
      <c r="H20" s="49">
        <v>0</v>
      </c>
      <c r="I20" s="51">
        <v>16</v>
      </c>
      <c r="J20" s="51">
        <v>0</v>
      </c>
      <c r="K20" s="49">
        <v>0</v>
      </c>
      <c r="L20" s="49">
        <v>0</v>
      </c>
      <c r="M20" s="49">
        <v>0</v>
      </c>
      <c r="N20" s="49">
        <v>4</v>
      </c>
      <c r="O20" s="49" t="s">
        <v>16</v>
      </c>
      <c r="P20" s="51" t="s">
        <v>17</v>
      </c>
      <c r="Q20" s="51" t="s">
        <v>76</v>
      </c>
      <c r="R20" s="52"/>
      <c r="S20" s="44" t="s">
        <v>77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</row>
    <row r="21" spans="1:132" s="7" customFormat="1" ht="36" x14ac:dyDescent="0.25">
      <c r="A21" s="41" t="s">
        <v>147</v>
      </c>
      <c r="B21" s="42">
        <v>2</v>
      </c>
      <c r="C21" s="41" t="s">
        <v>136</v>
      </c>
      <c r="D21" s="41" t="s">
        <v>87</v>
      </c>
      <c r="E21" s="43" t="s">
        <v>137</v>
      </c>
      <c r="F21" s="41" t="s">
        <v>81</v>
      </c>
      <c r="G21" s="41" t="s">
        <v>64</v>
      </c>
      <c r="H21" s="49">
        <v>0</v>
      </c>
      <c r="I21" s="51">
        <v>20</v>
      </c>
      <c r="J21" s="51">
        <v>0</v>
      </c>
      <c r="K21" s="49">
        <v>0</v>
      </c>
      <c r="L21" s="49">
        <v>0</v>
      </c>
      <c r="M21" s="49">
        <v>0</v>
      </c>
      <c r="N21" s="49">
        <v>5</v>
      </c>
      <c r="O21" s="49" t="s">
        <v>91</v>
      </c>
      <c r="P21" s="51" t="s">
        <v>17</v>
      </c>
      <c r="Q21" s="51" t="s">
        <v>128</v>
      </c>
      <c r="R21" s="52"/>
      <c r="S21" s="51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</row>
    <row r="22" spans="1:132" s="7" customFormat="1" ht="36" x14ac:dyDescent="0.25">
      <c r="A22" s="41" t="s">
        <v>147</v>
      </c>
      <c r="B22" s="42">
        <v>2</v>
      </c>
      <c r="C22" s="41" t="s">
        <v>138</v>
      </c>
      <c r="D22" s="41" t="s">
        <v>69</v>
      </c>
      <c r="E22" s="43" t="s">
        <v>139</v>
      </c>
      <c r="F22" s="41" t="s">
        <v>81</v>
      </c>
      <c r="G22" s="41" t="s">
        <v>64</v>
      </c>
      <c r="H22" s="49">
        <v>0</v>
      </c>
      <c r="I22" s="51">
        <v>16</v>
      </c>
      <c r="J22" s="51">
        <v>0</v>
      </c>
      <c r="K22" s="49">
        <v>0</v>
      </c>
      <c r="L22" s="49">
        <v>0</v>
      </c>
      <c r="M22" s="49">
        <v>0</v>
      </c>
      <c r="N22" s="49">
        <v>4</v>
      </c>
      <c r="O22" s="49" t="s">
        <v>91</v>
      </c>
      <c r="P22" s="51" t="s">
        <v>17</v>
      </c>
      <c r="Q22" s="51" t="s">
        <v>76</v>
      </c>
      <c r="R22" s="52"/>
      <c r="S22" s="44" t="s">
        <v>77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</row>
    <row r="23" spans="1:132" s="7" customFormat="1" ht="36" x14ac:dyDescent="0.25">
      <c r="A23" s="41" t="s">
        <v>147</v>
      </c>
      <c r="B23" s="42">
        <v>2</v>
      </c>
      <c r="C23" s="41" t="s">
        <v>140</v>
      </c>
      <c r="D23" s="41" t="s">
        <v>70</v>
      </c>
      <c r="E23" s="43" t="s">
        <v>141</v>
      </c>
      <c r="F23" s="41" t="s">
        <v>84</v>
      </c>
      <c r="G23" s="41" t="s">
        <v>142</v>
      </c>
      <c r="H23" s="49">
        <v>16</v>
      </c>
      <c r="I23" s="51">
        <v>0</v>
      </c>
      <c r="J23" s="51">
        <v>0</v>
      </c>
      <c r="K23" s="49">
        <v>0</v>
      </c>
      <c r="L23" s="49">
        <v>0</v>
      </c>
      <c r="M23" s="49">
        <v>0</v>
      </c>
      <c r="N23" s="49">
        <v>4</v>
      </c>
      <c r="O23" s="49" t="s">
        <v>16</v>
      </c>
      <c r="P23" s="51" t="s">
        <v>17</v>
      </c>
      <c r="Q23" s="51" t="s">
        <v>76</v>
      </c>
      <c r="R23" s="52"/>
      <c r="S23" s="44" t="s">
        <v>77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</row>
    <row r="24" spans="1:132" s="7" customFormat="1" ht="36" x14ac:dyDescent="0.25">
      <c r="A24" s="41" t="s">
        <v>147</v>
      </c>
      <c r="B24" s="42">
        <v>2</v>
      </c>
      <c r="C24" s="41" t="s">
        <v>143</v>
      </c>
      <c r="D24" s="41" t="s">
        <v>71</v>
      </c>
      <c r="E24" s="43" t="s">
        <v>144</v>
      </c>
      <c r="F24" s="41" t="s">
        <v>78</v>
      </c>
      <c r="G24" s="41" t="s">
        <v>66</v>
      </c>
      <c r="H24" s="49">
        <v>12</v>
      </c>
      <c r="I24" s="51">
        <v>4</v>
      </c>
      <c r="J24" s="51">
        <v>0</v>
      </c>
      <c r="K24" s="49">
        <v>0</v>
      </c>
      <c r="L24" s="49">
        <v>0</v>
      </c>
      <c r="M24" s="49">
        <v>0</v>
      </c>
      <c r="N24" s="49">
        <v>4</v>
      </c>
      <c r="O24" s="49" t="s">
        <v>16</v>
      </c>
      <c r="P24" s="51" t="s">
        <v>17</v>
      </c>
      <c r="Q24" s="51" t="s">
        <v>76</v>
      </c>
      <c r="R24" s="52"/>
      <c r="S24" s="44" t="s">
        <v>77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</row>
    <row r="25" spans="1:132" s="7" customFormat="1" ht="36" x14ac:dyDescent="0.25">
      <c r="A25" s="41" t="s">
        <v>147</v>
      </c>
      <c r="B25" s="42">
        <v>2</v>
      </c>
      <c r="C25" s="41" t="s">
        <v>145</v>
      </c>
      <c r="D25" s="41" t="s">
        <v>85</v>
      </c>
      <c r="E25" s="43" t="s">
        <v>146</v>
      </c>
      <c r="F25" s="41" t="s">
        <v>86</v>
      </c>
      <c r="G25" s="41" t="s">
        <v>88</v>
      </c>
      <c r="H25" s="49">
        <v>16</v>
      </c>
      <c r="I25" s="51">
        <v>4</v>
      </c>
      <c r="J25" s="51">
        <v>0</v>
      </c>
      <c r="K25" s="49">
        <v>0</v>
      </c>
      <c r="L25" s="49">
        <v>0</v>
      </c>
      <c r="M25" s="49">
        <v>0</v>
      </c>
      <c r="N25" s="49">
        <v>5</v>
      </c>
      <c r="O25" s="49" t="s">
        <v>16</v>
      </c>
      <c r="P25" s="51" t="s">
        <v>17</v>
      </c>
      <c r="Q25" s="51" t="s">
        <v>76</v>
      </c>
      <c r="R25" s="52"/>
      <c r="S25" s="44" t="s">
        <v>77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</row>
    <row r="26" spans="1:132" s="7" customFormat="1" x14ac:dyDescent="0.25">
      <c r="A26" s="67" t="s">
        <v>18</v>
      </c>
      <c r="B26" s="67"/>
      <c r="C26" s="67"/>
      <c r="D26" s="67"/>
      <c r="E26" s="67"/>
      <c r="F26" s="67"/>
      <c r="G26" s="67"/>
      <c r="H26" s="53">
        <f>SUM(H19:H25)</f>
        <v>60</v>
      </c>
      <c r="I26" s="53">
        <f t="shared" ref="I26:N26" si="1">SUM(I19:I25)</f>
        <v>64</v>
      </c>
      <c r="J26" s="53">
        <f t="shared" si="1"/>
        <v>0</v>
      </c>
      <c r="K26" s="53">
        <f t="shared" si="1"/>
        <v>0</v>
      </c>
      <c r="L26" s="53">
        <f t="shared" si="1"/>
        <v>0</v>
      </c>
      <c r="M26" s="53">
        <f t="shared" si="1"/>
        <v>0</v>
      </c>
      <c r="N26" s="53">
        <f t="shared" si="1"/>
        <v>31</v>
      </c>
      <c r="O26" s="53"/>
      <c r="P26" s="54"/>
      <c r="Q26" s="54"/>
      <c r="R26" s="55"/>
      <c r="S26" s="54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</row>
    <row r="27" spans="1:132" s="7" customFormat="1" ht="14.65" customHeight="1" x14ac:dyDescent="0.25">
      <c r="A27" s="67" t="s">
        <v>27</v>
      </c>
      <c r="B27" s="67"/>
      <c r="C27" s="67"/>
      <c r="D27" s="67"/>
      <c r="E27" s="67"/>
      <c r="F27" s="67"/>
      <c r="G27" s="67"/>
      <c r="H27" s="53">
        <f>H18+H26</f>
        <v>136</v>
      </c>
      <c r="I27" s="53">
        <f t="shared" ref="I27:N27" si="2">I18+I26</f>
        <v>104</v>
      </c>
      <c r="J27" s="53">
        <f t="shared" si="2"/>
        <v>0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60</v>
      </c>
      <c r="O27" s="54"/>
      <c r="P27" s="54"/>
      <c r="Q27" s="54"/>
      <c r="R27" s="55"/>
      <c r="S27" s="54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</row>
  </sheetData>
  <sheetProtection algorithmName="SHA-512" hashValue="ullIzuukhbaEdcvLB02G3wqgXSTwQbO+KpCqYjpDK9hyb6j3reGGHFspTVRZpuFnOxqM6ICoLoIX6VCHO2q5/w==" saltValue="DlKcx9YG/KJibMZJtwFvFw==" spinCount="100000" sheet="1" objects="1" scenarios="1" selectLockedCells="1" selectUnlockedCells="1"/>
  <sortState xmlns:xlrd2="http://schemas.microsoft.com/office/spreadsheetml/2017/richdata2" ref="A19:EB25">
    <sortCondition ref="D19:D25"/>
  </sortState>
  <mergeCells count="6">
    <mergeCell ref="A27:G27"/>
    <mergeCell ref="H9:M9"/>
    <mergeCell ref="H8:M8"/>
    <mergeCell ref="A6:B6"/>
    <mergeCell ref="A18:G18"/>
    <mergeCell ref="A26:G26"/>
  </mergeCells>
  <conditionalFormatting sqref="O19:P19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815E4-89BA-48ED-BF96-DA1C856A0BAE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66" customWidth="1"/>
    <col min="2" max="2" width="24.7109375" style="66" customWidth="1"/>
    <col min="3" max="16384" width="9.140625" style="59"/>
  </cols>
  <sheetData>
    <row r="1" spans="1:6" ht="12.75" x14ac:dyDescent="0.2">
      <c r="A1" s="56" t="s">
        <v>48</v>
      </c>
      <c r="B1" s="57" t="s">
        <v>49</v>
      </c>
      <c r="C1" s="58"/>
      <c r="D1" s="58"/>
      <c r="E1" s="58"/>
      <c r="F1" s="58"/>
    </row>
    <row r="2" spans="1:6" ht="12.75" x14ac:dyDescent="0.2">
      <c r="A2" s="60" t="s">
        <v>96</v>
      </c>
      <c r="B2" s="61" t="s">
        <v>20</v>
      </c>
      <c r="C2" s="58"/>
      <c r="D2" s="58"/>
      <c r="E2" s="58"/>
      <c r="F2" s="58"/>
    </row>
    <row r="3" spans="1:6" ht="12.75" x14ac:dyDescent="0.2">
      <c r="A3" s="60"/>
      <c r="B3" s="61"/>
      <c r="C3" s="58"/>
      <c r="D3" s="58"/>
      <c r="E3" s="58"/>
      <c r="F3" s="58"/>
    </row>
    <row r="4" spans="1:6" ht="12.75" x14ac:dyDescent="0.2">
      <c r="A4" s="56" t="s">
        <v>32</v>
      </c>
      <c r="B4" s="62"/>
      <c r="C4" s="58"/>
      <c r="D4" s="58"/>
      <c r="E4" s="58"/>
      <c r="F4" s="58"/>
    </row>
    <row r="5" spans="1:6" ht="12.75" x14ac:dyDescent="0.2">
      <c r="A5" s="60" t="s">
        <v>97</v>
      </c>
      <c r="B5" s="61" t="s">
        <v>21</v>
      </c>
      <c r="C5" s="58"/>
      <c r="D5" s="58"/>
      <c r="E5" s="58"/>
      <c r="F5" s="58"/>
    </row>
    <row r="6" spans="1:6" ht="12.75" x14ac:dyDescent="0.2">
      <c r="A6" s="60" t="s">
        <v>98</v>
      </c>
      <c r="B6" s="61" t="s">
        <v>22</v>
      </c>
      <c r="C6" s="58"/>
      <c r="D6" s="58"/>
      <c r="E6" s="58"/>
      <c r="F6" s="58"/>
    </row>
    <row r="7" spans="1:6" ht="12.75" x14ac:dyDescent="0.2">
      <c r="A7" s="60" t="s">
        <v>99</v>
      </c>
      <c r="B7" s="61" t="s">
        <v>51</v>
      </c>
      <c r="C7" s="58"/>
      <c r="D7" s="58"/>
      <c r="E7" s="58"/>
      <c r="F7" s="58"/>
    </row>
    <row r="8" spans="1:6" ht="12.75" x14ac:dyDescent="0.2">
      <c r="A8" s="63" t="s">
        <v>100</v>
      </c>
      <c r="B8" s="61" t="s">
        <v>54</v>
      </c>
      <c r="C8" s="64"/>
      <c r="D8" s="58"/>
      <c r="E8" s="58"/>
      <c r="F8" s="58"/>
    </row>
    <row r="9" spans="1:6" ht="12.75" x14ac:dyDescent="0.2">
      <c r="A9" s="63" t="s">
        <v>101</v>
      </c>
      <c r="B9" s="61" t="s">
        <v>50</v>
      </c>
      <c r="C9" s="58"/>
      <c r="D9" s="58"/>
      <c r="E9" s="58"/>
      <c r="F9" s="58"/>
    </row>
    <row r="10" spans="1:6" ht="12.75" x14ac:dyDescent="0.2">
      <c r="A10" s="63" t="s">
        <v>56</v>
      </c>
      <c r="B10" s="61" t="s">
        <v>52</v>
      </c>
      <c r="C10" s="58"/>
      <c r="D10" s="58"/>
      <c r="E10" s="58"/>
      <c r="F10" s="58"/>
    </row>
    <row r="11" spans="1:6" ht="12.75" x14ac:dyDescent="0.2">
      <c r="A11" s="60"/>
      <c r="B11" s="61"/>
      <c r="C11" s="58"/>
      <c r="D11" s="58"/>
      <c r="E11" s="58"/>
      <c r="F11" s="58"/>
    </row>
    <row r="12" spans="1:6" ht="12.75" x14ac:dyDescent="0.2">
      <c r="A12" s="60" t="s">
        <v>55</v>
      </c>
      <c r="B12" s="61"/>
      <c r="C12" s="58"/>
      <c r="D12" s="58"/>
      <c r="E12" s="58"/>
      <c r="F12" s="58"/>
    </row>
    <row r="13" spans="1:6" ht="12.75" x14ac:dyDescent="0.2">
      <c r="A13" s="60"/>
      <c r="B13" s="61"/>
      <c r="C13" s="58"/>
      <c r="D13" s="58"/>
      <c r="E13" s="58"/>
      <c r="F13" s="58"/>
    </row>
    <row r="14" spans="1:6" ht="12.75" x14ac:dyDescent="0.2">
      <c r="A14" s="56" t="s">
        <v>33</v>
      </c>
      <c r="B14" s="62"/>
      <c r="C14" s="58"/>
      <c r="D14" s="58"/>
      <c r="E14" s="58"/>
      <c r="F14" s="58"/>
    </row>
    <row r="15" spans="1:6" ht="12.75" x14ac:dyDescent="0.2">
      <c r="A15" s="60" t="s">
        <v>102</v>
      </c>
      <c r="B15" s="61"/>
      <c r="C15" s="58"/>
      <c r="D15" s="58"/>
      <c r="E15" s="58"/>
      <c r="F15" s="58"/>
    </row>
    <row r="16" spans="1:6" ht="12.75" x14ac:dyDescent="0.2">
      <c r="A16" s="65" t="s">
        <v>103</v>
      </c>
      <c r="B16" s="61" t="s">
        <v>37</v>
      </c>
      <c r="C16" s="58"/>
      <c r="D16" s="58"/>
      <c r="E16" s="58"/>
      <c r="F16" s="58"/>
    </row>
    <row r="17" spans="1:6" ht="12.75" x14ac:dyDescent="0.2">
      <c r="A17" s="65" t="s">
        <v>104</v>
      </c>
      <c r="B17" s="61" t="s">
        <v>38</v>
      </c>
      <c r="C17" s="58"/>
      <c r="D17" s="58"/>
      <c r="E17" s="58"/>
      <c r="F17" s="58"/>
    </row>
    <row r="18" spans="1:6" ht="12.75" x14ac:dyDescent="0.2">
      <c r="A18" s="63" t="s">
        <v>105</v>
      </c>
      <c r="B18" s="61" t="s">
        <v>39</v>
      </c>
      <c r="C18" s="64"/>
      <c r="D18" s="58"/>
      <c r="E18" s="58"/>
      <c r="F18" s="58"/>
    </row>
    <row r="19" spans="1:6" ht="12.75" x14ac:dyDescent="0.2">
      <c r="A19" s="65" t="s">
        <v>106</v>
      </c>
      <c r="B19" s="61" t="s">
        <v>40</v>
      </c>
      <c r="C19" s="64"/>
      <c r="D19" s="58"/>
      <c r="E19" s="58"/>
      <c r="F19" s="58"/>
    </row>
    <row r="20" spans="1:6" ht="12.75" x14ac:dyDescent="0.2">
      <c r="A20" s="65" t="s">
        <v>107</v>
      </c>
      <c r="B20" s="61" t="s">
        <v>41</v>
      </c>
      <c r="C20" s="58"/>
      <c r="D20" s="58"/>
      <c r="E20" s="58"/>
      <c r="F20" s="58"/>
    </row>
    <row r="21" spans="1:6" ht="12.75" x14ac:dyDescent="0.2">
      <c r="A21" s="63" t="s">
        <v>108</v>
      </c>
      <c r="B21" s="61" t="s">
        <v>42</v>
      </c>
      <c r="C21" s="64"/>
      <c r="D21" s="58"/>
      <c r="E21" s="58"/>
      <c r="F21" s="58"/>
    </row>
    <row r="22" spans="1:6" ht="12.75" x14ac:dyDescent="0.2">
      <c r="A22" s="65" t="s">
        <v>109</v>
      </c>
      <c r="B22" s="61" t="s">
        <v>43</v>
      </c>
      <c r="C22" s="64"/>
      <c r="D22" s="58"/>
      <c r="E22" s="58"/>
      <c r="F22" s="58"/>
    </row>
    <row r="23" spans="1:6" ht="12.75" x14ac:dyDescent="0.2">
      <c r="A23" s="65" t="s">
        <v>110</v>
      </c>
      <c r="B23" s="61" t="s">
        <v>44</v>
      </c>
      <c r="C23" s="58"/>
      <c r="D23" s="58"/>
      <c r="E23" s="58"/>
      <c r="F23" s="58"/>
    </row>
    <row r="24" spans="1:6" ht="12.75" x14ac:dyDescent="0.2">
      <c r="A24" s="65" t="s">
        <v>111</v>
      </c>
      <c r="B24" s="61" t="s">
        <v>45</v>
      </c>
      <c r="C24" s="58"/>
      <c r="D24" s="58"/>
      <c r="E24" s="58"/>
      <c r="F24" s="58"/>
    </row>
    <row r="25" spans="1:6" ht="12.75" x14ac:dyDescent="0.2">
      <c r="A25" s="60"/>
      <c r="B25" s="61"/>
      <c r="C25" s="58"/>
      <c r="D25" s="58"/>
      <c r="E25" s="58"/>
      <c r="F25" s="58"/>
    </row>
    <row r="26" spans="1:6" ht="12.75" x14ac:dyDescent="0.2">
      <c r="A26" s="56" t="s">
        <v>34</v>
      </c>
      <c r="B26" s="57"/>
      <c r="C26" s="58"/>
      <c r="D26" s="58"/>
      <c r="E26" s="58"/>
      <c r="F26" s="58"/>
    </row>
    <row r="27" spans="1:6" ht="12.75" x14ac:dyDescent="0.2">
      <c r="A27" s="60" t="s">
        <v>112</v>
      </c>
      <c r="B27" s="61"/>
      <c r="C27" s="58"/>
      <c r="D27" s="58"/>
      <c r="E27" s="58"/>
      <c r="F27" s="58"/>
    </row>
    <row r="28" spans="1:6" ht="12.75" x14ac:dyDescent="0.2">
      <c r="A28" s="65" t="s">
        <v>113</v>
      </c>
      <c r="B28" s="61" t="s">
        <v>24</v>
      </c>
      <c r="C28" s="58"/>
      <c r="D28" s="58"/>
      <c r="E28" s="58"/>
      <c r="F28" s="58"/>
    </row>
    <row r="29" spans="1:6" ht="12.75" x14ac:dyDescent="0.2">
      <c r="A29" s="63" t="s">
        <v>114</v>
      </c>
      <c r="B29" s="61" t="s">
        <v>26</v>
      </c>
      <c r="C29" s="58"/>
      <c r="D29" s="58"/>
      <c r="E29" s="58"/>
      <c r="F29" s="58"/>
    </row>
    <row r="30" spans="1:6" ht="25.5" x14ac:dyDescent="0.2">
      <c r="A30" s="63" t="s">
        <v>115</v>
      </c>
      <c r="B30" s="61" t="s">
        <v>46</v>
      </c>
      <c r="C30" s="58"/>
      <c r="D30" s="58"/>
      <c r="E30" s="58"/>
      <c r="F30" s="58"/>
    </row>
    <row r="31" spans="1:6" ht="25.5" x14ac:dyDescent="0.2">
      <c r="A31" s="63" t="s">
        <v>116</v>
      </c>
      <c r="B31" s="61" t="s">
        <v>25</v>
      </c>
      <c r="C31" s="58"/>
      <c r="D31" s="58"/>
      <c r="E31" s="58"/>
      <c r="F31" s="58"/>
    </row>
    <row r="32" spans="1:6" ht="12.75" x14ac:dyDescent="0.2">
      <c r="A32" s="60"/>
      <c r="B32" s="61"/>
      <c r="C32" s="58"/>
      <c r="D32" s="58"/>
      <c r="E32" s="58"/>
      <c r="F32" s="58"/>
    </row>
    <row r="33" spans="1:6" ht="12.75" x14ac:dyDescent="0.2">
      <c r="A33" s="63" t="s">
        <v>117</v>
      </c>
      <c r="B33" s="61" t="s">
        <v>47</v>
      </c>
      <c r="C33" s="58"/>
      <c r="D33" s="58"/>
      <c r="E33" s="58"/>
      <c r="F33" s="58"/>
    </row>
    <row r="34" spans="1:6" ht="12.75" x14ac:dyDescent="0.2">
      <c r="A34" s="60"/>
      <c r="B34" s="60"/>
      <c r="C34" s="58"/>
      <c r="D34" s="58"/>
      <c r="E34" s="58"/>
      <c r="F34" s="58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2021-09-18T17:31:17Z</dcterms:modified>
</cp:coreProperties>
</file>