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366417F4-78B1-4E6E-A701-5BCC0D208F4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Levelező" sheetId="5" r:id="rId2"/>
    <sheet name="Rövidítések" sheetId="9" r:id="rId3"/>
  </sheets>
  <definedNames>
    <definedName name="_xlnm.Print_Titles" localSheetId="1">Levelező!$8:$10</definedName>
    <definedName name="_xlnm.Print_Titles" localSheetId="0">Nappali!$9:$11</definedName>
    <definedName name="_xlnm.Print_Area" localSheetId="1">Levelező!$A$1:$S$48</definedName>
    <definedName name="_xlnm.Print_Area" localSheetId="0">Nappali!$A$1:$V$49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5" l="1"/>
  <c r="J43" i="5"/>
  <c r="K43" i="5"/>
  <c r="L43" i="5"/>
  <c r="M43" i="5"/>
  <c r="N43" i="5"/>
  <c r="H43" i="5"/>
  <c r="I20" i="5"/>
  <c r="J20" i="5"/>
  <c r="K20" i="5"/>
  <c r="L20" i="5"/>
  <c r="M20" i="5"/>
  <c r="N20" i="5"/>
  <c r="H20" i="5"/>
  <c r="I44" i="4"/>
  <c r="J44" i="4"/>
  <c r="K44" i="4"/>
  <c r="L44" i="4"/>
  <c r="M44" i="4"/>
  <c r="N44" i="4"/>
  <c r="O44" i="4"/>
  <c r="P44" i="4"/>
  <c r="Q44" i="4"/>
  <c r="H44" i="4"/>
  <c r="I32" i="4"/>
  <c r="J32" i="4"/>
  <c r="K32" i="4"/>
  <c r="L32" i="4"/>
  <c r="M32" i="4"/>
  <c r="N32" i="4"/>
  <c r="O32" i="4"/>
  <c r="P32" i="4"/>
  <c r="Q32" i="4"/>
  <c r="H32" i="4"/>
  <c r="I21" i="4"/>
  <c r="J21" i="4"/>
  <c r="K21" i="4"/>
  <c r="L21" i="4"/>
  <c r="M21" i="4"/>
  <c r="N21" i="4"/>
  <c r="O21" i="4"/>
  <c r="P21" i="4"/>
  <c r="Q21" i="4"/>
  <c r="H21" i="4"/>
  <c r="N46" i="5"/>
  <c r="H31" i="5" l="1"/>
  <c r="I31" i="5"/>
  <c r="J31" i="5"/>
  <c r="H47" i="4" l="1"/>
  <c r="I47" i="4"/>
  <c r="J47" i="4"/>
  <c r="K47" i="4"/>
  <c r="L47" i="4"/>
  <c r="M47" i="4"/>
  <c r="N47" i="4"/>
  <c r="O47" i="4"/>
  <c r="P47" i="4"/>
  <c r="Q47" i="4"/>
  <c r="M46" i="5" l="1"/>
  <c r="M31" i="5"/>
  <c r="N31" i="5"/>
  <c r="N47" i="5" s="1"/>
  <c r="P48" i="4" l="1"/>
  <c r="Q48" i="4"/>
  <c r="M47" i="5"/>
  <c r="L48" i="4"/>
  <c r="K48" i="4" l="1"/>
  <c r="M48" i="4"/>
  <c r="N48" i="4"/>
  <c r="K46" i="5"/>
  <c r="K31" i="5"/>
  <c r="O48" i="4"/>
  <c r="K47" i="5" l="1"/>
  <c r="I46" i="5"/>
  <c r="J46" i="5"/>
  <c r="L46" i="5"/>
  <c r="H46" i="5"/>
  <c r="L31" i="5"/>
  <c r="J47" i="5" l="1"/>
  <c r="L47" i="5"/>
  <c r="H47" i="5"/>
  <c r="I47" i="5"/>
  <c r="J48" i="4" l="1"/>
  <c r="H48" i="4"/>
  <c r="I48" i="4"/>
</calcChain>
</file>

<file path=xl/sharedStrings.xml><?xml version="1.0" encoding="utf-8"?>
<sst xmlns="http://schemas.openxmlformats.org/spreadsheetml/2006/main" count="736" uniqueCount="298">
  <si>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</si>
  <si>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</si>
  <si>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</si>
  <si>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</si>
  <si>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</si>
  <si>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</si>
  <si>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</si>
  <si>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</si>
  <si>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</si>
  <si>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</si>
  <si>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</si>
  <si>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</si>
  <si>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</si>
  <si>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</si>
  <si>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</si>
  <si>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</si>
  <si>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</si>
  <si>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</si>
  <si>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</si>
  <si>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</si>
  <si>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</si>
  <si>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ÖSSZESEN:</t>
  </si>
  <si>
    <t>Tantárgykód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</si>
  <si>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</si>
  <si>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</si>
  <si>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</si>
  <si>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</si>
  <si>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</si>
  <si>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</si>
  <si>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</si>
  <si>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</si>
  <si>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</si>
  <si>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</si>
  <si>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</si>
  <si>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</si>
  <si>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</si>
  <si>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</si>
  <si>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</si>
  <si>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</si>
  <si>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</si>
  <si>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</si>
  <si>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</si>
  <si>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</si>
  <si>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</si>
  <si>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</si>
  <si>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</si>
  <si>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</si>
  <si>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</si>
  <si>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</si>
  <si>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</si>
  <si>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</si>
  <si>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</si>
  <si>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</si>
  <si>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</si>
  <si>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</si>
  <si>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</si>
  <si>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</si>
  <si>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</si>
  <si>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</si>
  <si>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</si>
  <si>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</si>
  <si>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</si>
  <si>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</si>
  <si>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</si>
  <si>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</si>
  <si>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Növénytermesztési-tudományok Intézet</t>
  </si>
  <si>
    <t>Dr. Fodor László (Károly Róbert Campus)</t>
  </si>
  <si>
    <t>Kaposvár (KAP), Gyöngyös (KRO), Keszthely (KES), Szarvas (SZA)</t>
  </si>
  <si>
    <t>Kémia</t>
  </si>
  <si>
    <t>Chemistry</t>
  </si>
  <si>
    <t>Mezőgazdasági műszaki ismeretek</t>
  </si>
  <si>
    <t>Botany</t>
  </si>
  <si>
    <t>Állattan</t>
  </si>
  <si>
    <t>Zoology</t>
  </si>
  <si>
    <t>Talajtani és agrokémiai alapok</t>
  </si>
  <si>
    <t>Agricultural Technical Skills</t>
  </si>
  <si>
    <t>Basics of Animal Nutrition</t>
  </si>
  <si>
    <t>Dr. Dunai Attila (Georgikon Campus), Dr. Jócsák Ildikó (Kaposvári Campus), Dr. Kassai Mária Katalin (Szent István Campus)</t>
  </si>
  <si>
    <t>Genetika</t>
  </si>
  <si>
    <t>Genetics</t>
  </si>
  <si>
    <t>Állattenyésztési technológiák 1.</t>
  </si>
  <si>
    <t>Növénytermesztési technológiák 1.</t>
  </si>
  <si>
    <t>Agrárgazdaságtan és agrárpolitika</t>
  </si>
  <si>
    <t xml:space="preserve"> </t>
  </si>
  <si>
    <t>Munkaerő-piaci ismeretek</t>
  </si>
  <si>
    <t>Pályázatkészítés és projektmenedzsment</t>
  </si>
  <si>
    <t>Állattenyésztési technológiák 2.</t>
  </si>
  <si>
    <t>Növénytermesztési technológiák 2.</t>
  </si>
  <si>
    <t>Kertészeti alapismeretek</t>
  </si>
  <si>
    <t>Humán menedzsment és vezetői ismeretek</t>
  </si>
  <si>
    <t>Human Resource and Leadership Management</t>
  </si>
  <si>
    <t>Záródolgozat konzultáció 1.</t>
  </si>
  <si>
    <t>Záródolgozat konzultáció 2.</t>
  </si>
  <si>
    <t>Növényvédelmi alapismeretek</t>
  </si>
  <si>
    <t>Nagy Péter István</t>
  </si>
  <si>
    <t>Orova Lászlóné</t>
  </si>
  <si>
    <t>GNBQV7</t>
  </si>
  <si>
    <t>Üzleti kommunikáció és tárgyalástechnika</t>
  </si>
  <si>
    <t>Business Communication and Negotiation Techniques</t>
  </si>
  <si>
    <t>Réthy István</t>
  </si>
  <si>
    <t>F6KO2T</t>
  </si>
  <si>
    <t>QTL05K</t>
  </si>
  <si>
    <t>Labor gyakorlat tömbösítés (2x4 óra + 3x6 óra)</t>
  </si>
  <si>
    <t>A7Y9WM</t>
  </si>
  <si>
    <t>MQD23B</t>
  </si>
  <si>
    <t>Lehoczky Éva</t>
  </si>
  <si>
    <t>AIYG45</t>
  </si>
  <si>
    <t>Takarmányozási alapismeretek</t>
  </si>
  <si>
    <t>Tóthi Róbert</t>
  </si>
  <si>
    <t>Terepgyak. óra</t>
  </si>
  <si>
    <t>igen</t>
  </si>
  <si>
    <t>Illés Bálint Csaba</t>
  </si>
  <si>
    <t>I5SOLR</t>
  </si>
  <si>
    <t>Terepgyak. nap</t>
  </si>
  <si>
    <t>Projekt feladat</t>
  </si>
  <si>
    <t>Koósné Szathmáry Erzsébet</t>
  </si>
  <si>
    <t>PIGDTZ</t>
  </si>
  <si>
    <t>Veres Anikó</t>
  </si>
  <si>
    <t>ZX7FP3</t>
  </si>
  <si>
    <t>Földműveléstani alapok</t>
  </si>
  <si>
    <t>HZWZ51</t>
  </si>
  <si>
    <t>DDLWJY</t>
  </si>
  <si>
    <t>Nagyné Pércsi Kinga</t>
  </si>
  <si>
    <t>B8COCQ</t>
  </si>
  <si>
    <t>Tirczka Imre</t>
  </si>
  <si>
    <t>Szűcs Antónia</t>
  </si>
  <si>
    <t>USA1RU</t>
  </si>
  <si>
    <t>Csoportos projektmunka</t>
  </si>
  <si>
    <t>Projektfeladat</t>
  </si>
  <si>
    <t>UKWD1T</t>
  </si>
  <si>
    <t>Szabó-Szentgróti Gábor</t>
  </si>
  <si>
    <t>B050TL</t>
  </si>
  <si>
    <t>Agrármarketing</t>
  </si>
  <si>
    <t>Papp János</t>
  </si>
  <si>
    <t>HG3GOM</t>
  </si>
  <si>
    <t>Agrárjog</t>
  </si>
  <si>
    <t>Agrarian Law</t>
  </si>
  <si>
    <t>HRZHI6</t>
  </si>
  <si>
    <t>Labor gyakorlat tömbösítés (2x4 óra + 1x5 óra)</t>
  </si>
  <si>
    <t>XITEB9</t>
  </si>
  <si>
    <t>FFZ3WR</t>
  </si>
  <si>
    <t>S6BO8U</t>
  </si>
  <si>
    <t>Láposi Réka</t>
  </si>
  <si>
    <t>Fodor László József</t>
  </si>
  <si>
    <t>NHD1H2</t>
  </si>
  <si>
    <t>Bélteki Ildikó</t>
  </si>
  <si>
    <t>Ambrus Andrea</t>
  </si>
  <si>
    <t>JURCS2</t>
  </si>
  <si>
    <t>Projektfeladat, egyéni vagy csoportos projektmunka.</t>
  </si>
  <si>
    <t>Projectfeladat</t>
  </si>
  <si>
    <t>Projekttárgy. Csoportos projektmunka</t>
  </si>
  <si>
    <t>Mobilitási ablak*</t>
  </si>
  <si>
    <t>Üzemszervezéstan és -gazdaságtan</t>
  </si>
  <si>
    <t>Farm Management and Economics</t>
  </si>
  <si>
    <t>Egyéni tervezési feladat.</t>
  </si>
  <si>
    <t>Idegennyelvi alapszintű ismeretek</t>
  </si>
  <si>
    <t>Basics of Foreign Language Skills</t>
  </si>
  <si>
    <t>Szabó Rozália</t>
  </si>
  <si>
    <t>RQHA9J</t>
  </si>
  <si>
    <t>Szira Zoltán</t>
  </si>
  <si>
    <r>
      <t>*</t>
    </r>
    <r>
      <rPr>
        <b/>
        <sz val="9"/>
        <rFont val="Helvetica"/>
        <family val="2"/>
      </rPr>
      <t>Választható, de kötelezően szabályozott mobilitási ablak:</t>
    </r>
    <r>
      <rPr>
        <sz val="9"/>
        <rFont val="Helvetica"/>
        <family val="2"/>
      </rPr>
      <t xml:space="preserve"> a képzés 4. féléve. Az összefüggő szakmai gyakorlat külföldön is letölthető a szakfelelőssel egyeztetett gyakorlati helyen, és a záródolgozat külföldön történő adatgyűjtés és feldolgozás alapján is elkészíthető. A gyakorlat teljesítésée, valamint a záródolgozat készítésére a TVSZ-ben meghatározott előírások és követelmények vonatkoznak . </t>
    </r>
  </si>
  <si>
    <t xml:space="preserve">*Választható, de kötelezően szabályozott mobilitási ablak: a képzés 4. féléve. Az összefüggő szakmai gyakorlat külföldön is letölthető a szakfelelőssel egyeztetett gyakorlati helyen, és a záródolgozat külföldön történő adatgyűjtés és feldolgozás alapján is elkészíthető. A gyakorlat teljesítésée, valamint a záródolgozat készítésére a TVSZ-ben meghatározott előírások és követelmények vonatkoznak . </t>
  </si>
  <si>
    <t>Kampfl Györgyi</t>
  </si>
  <si>
    <t>nem</t>
  </si>
  <si>
    <t>Agricultural Marketing</t>
  </si>
  <si>
    <t>Informatika alapjai</t>
  </si>
  <si>
    <t>MSTTJQ</t>
  </si>
  <si>
    <t>Farm Practice 3</t>
  </si>
  <si>
    <t>Animal Breeding Technologies 2</t>
  </si>
  <si>
    <t>Crop Production Technologies 2</t>
  </si>
  <si>
    <t>Farm Practice 1</t>
  </si>
  <si>
    <t>Animal Breeding Technologies 1</t>
  </si>
  <si>
    <t>Crop Production Technologies 1</t>
  </si>
  <si>
    <t>Farm Practice 2</t>
  </si>
  <si>
    <t>Mezőgazdasági felsőoktatási szakképzési szak (FOSZK) (levelező munkarend)</t>
  </si>
  <si>
    <t>Mezőgazdasági felsőoktatási szakképzési szak (FOSZK) (nappali munkarend)</t>
  </si>
  <si>
    <t>J7HZ70</t>
  </si>
  <si>
    <t>DXAKID</t>
  </si>
  <si>
    <t>ZKN8LN</t>
  </si>
  <si>
    <t>Bense László</t>
  </si>
  <si>
    <t>ABV3XQ</t>
  </si>
  <si>
    <t>VDTER011N</t>
  </si>
  <si>
    <t>NOVTR036N</t>
  </si>
  <si>
    <t>Gazdasági gyakorlat 1.</t>
  </si>
  <si>
    <t>Terbe Tibor</t>
  </si>
  <si>
    <t>MUSZK167N</t>
  </si>
  <si>
    <t>Basics of Informatics</t>
  </si>
  <si>
    <t>MATER021N</t>
  </si>
  <si>
    <t>MUSZK250N</t>
  </si>
  <si>
    <t>NOVTR078N</t>
  </si>
  <si>
    <t>Növénytan</t>
  </si>
  <si>
    <t>Saláta-Falusi Eszter</t>
  </si>
  <si>
    <t>ELTAK079N</t>
  </si>
  <si>
    <t>KORTU166N</t>
  </si>
  <si>
    <t>Basics of Soil Science and Agrochemistry</t>
  </si>
  <si>
    <t>GAZDT413N</t>
  </si>
  <si>
    <t>GAZDT013N</t>
  </si>
  <si>
    <t>Agroeconomics and Agricultural Policy</t>
  </si>
  <si>
    <t>ALLTE041N</t>
  </si>
  <si>
    <t>Húth Balázs</t>
  </si>
  <si>
    <t>NOVTR034N</t>
  </si>
  <si>
    <t>Cultivation Basics</t>
  </si>
  <si>
    <t>Tóth Szilárd Zsolt</t>
  </si>
  <si>
    <t>NOVTR037N</t>
  </si>
  <si>
    <t>Gazdasági gyakorlat 2.</t>
  </si>
  <si>
    <t>GENBT019N</t>
  </si>
  <si>
    <t>NOVTR091N</t>
  </si>
  <si>
    <t>NVVED035N</t>
  </si>
  <si>
    <t>Principles in Crop Protection</t>
  </si>
  <si>
    <t>NOVTR095N</t>
  </si>
  <si>
    <t>Nyári gyakorlat</t>
  </si>
  <si>
    <t>Summer Practice</t>
  </si>
  <si>
    <t>FFGAZ137N</t>
  </si>
  <si>
    <t>Ökológiai gazdálkodás</t>
  </si>
  <si>
    <t>Organic Farming</t>
  </si>
  <si>
    <t>GAZDT406N</t>
  </si>
  <si>
    <t>USINM008N</t>
  </si>
  <si>
    <t>GAZDT015N</t>
  </si>
  <si>
    <t>ALLTE042N</t>
  </si>
  <si>
    <t>Szász Sándor</t>
  </si>
  <si>
    <t>NOVTR039N</t>
  </si>
  <si>
    <t>Gazdasági gyakorlat 3.</t>
  </si>
  <si>
    <t>GAZDT142N</t>
  </si>
  <si>
    <t>IDNYV049N</t>
  </si>
  <si>
    <t>KERTU053N</t>
  </si>
  <si>
    <t>Introduction to Horticulture</t>
  </si>
  <si>
    <t>Kovács János</t>
  </si>
  <si>
    <t>GAZDT243N</t>
  </si>
  <si>
    <t>Basics of Labour Market</t>
  </si>
  <si>
    <t>Kőműves Zsolt Sándor</t>
  </si>
  <si>
    <t>NOVTR092N</t>
  </si>
  <si>
    <t>FFGAZ156N</t>
  </si>
  <si>
    <t>Writing Applications and Project Management</t>
  </si>
  <si>
    <t>NOVTR141N</t>
  </si>
  <si>
    <t>Thesis Consultation 1</t>
  </si>
  <si>
    <t>NOVTR142N</t>
  </si>
  <si>
    <t>Thesis Consultation 2</t>
  </si>
  <si>
    <t>NOVTR102N</t>
  </si>
  <si>
    <t>Összefüggő szakmai gyakorlat</t>
  </si>
  <si>
    <t>Coherent Professional Practice</t>
  </si>
  <si>
    <t>VDTER011L</t>
  </si>
  <si>
    <t>NOVTR036L</t>
  </si>
  <si>
    <t>MUSZK167L</t>
  </si>
  <si>
    <t>MATER021L</t>
  </si>
  <si>
    <t>MUSZK250L</t>
  </si>
  <si>
    <t>NOVTR078L</t>
  </si>
  <si>
    <t>ELTAK079L</t>
  </si>
  <si>
    <t>KORTU166L</t>
  </si>
  <si>
    <t>GAZDT413L</t>
  </si>
  <si>
    <t>GAZDT013L</t>
  </si>
  <si>
    <t>ALLTE041L</t>
  </si>
  <si>
    <t>NOVTR034L</t>
  </si>
  <si>
    <t>NOVTR037L</t>
  </si>
  <si>
    <t>GENBT019L</t>
  </si>
  <si>
    <t>NOVTR091L</t>
  </si>
  <si>
    <t>NVVED035L</t>
  </si>
  <si>
    <t>NOVTR095L</t>
  </si>
  <si>
    <t>FFGAZ137L</t>
  </si>
  <si>
    <t>GAZDT406L</t>
  </si>
  <si>
    <t>USINM008L</t>
  </si>
  <si>
    <t>GAZDT015L</t>
  </si>
  <si>
    <t>ALLTE042L</t>
  </si>
  <si>
    <t>NOVTR039L</t>
  </si>
  <si>
    <t>GAZDT142L</t>
  </si>
  <si>
    <t>IDNYV049L</t>
  </si>
  <si>
    <t>KERTU053L</t>
  </si>
  <si>
    <t>GAZDT243L</t>
  </si>
  <si>
    <t>NOVTR092L</t>
  </si>
  <si>
    <t>FFGAZ156L</t>
  </si>
  <si>
    <t>NOVTR141L</t>
  </si>
  <si>
    <t>NOVTR142L</t>
  </si>
  <si>
    <t>NOVTR102L</t>
  </si>
  <si>
    <t>F-...-L-HU-MGSZM</t>
  </si>
  <si>
    <t>F-...-N-HU-MGSZM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</si>
  <si>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</si>
  <si>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</si>
  <si>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</si>
  <si>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</si>
  <si>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</si>
  <si>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</si>
  <si>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</si>
  <si>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</si>
  <si>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</si>
  <si>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</si>
  <si>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</si>
  <si>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</si>
  <si>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</si>
  <si>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</si>
  <si>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</si>
  <si>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</si>
  <si>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</si>
  <si>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</si>
  <si>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</si>
  <si>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</si>
  <si>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</si>
  <si>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</si>
  <si>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AI</t>
  </si>
  <si>
    <t>GYJ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</si>
</sst>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sz val="9"/>
      <name val="Helvetica"/>
      <family val="2"/>
    </font>
    <font>
      <sz val="9"/>
      <color theme="1"/>
      <name val="Helvetica"/>
      <family val="2"/>
    </font>
    <font>
      <b/>
      <sz val="9"/>
      <name val="Helvetica"/>
      <family val="2"/>
    </font>
    <font>
      <b/>
      <sz val="9"/>
      <color rgb="FFFFFFFF"/>
      <name val="Helvetica"/>
      <family val="2"/>
    </font>
    <font>
      <b/>
      <sz val="9"/>
      <color indexed="9"/>
      <name val="Helvetica"/>
      <family val="2"/>
    </font>
    <font>
      <b/>
      <sz val="9"/>
      <color theme="0"/>
      <name val="Helvetica"/>
      <family val="2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sz val="9"/>
      <color indexed="8"/>
      <name val="Helvetica"/>
      <family val="2"/>
    </font>
    <font>
      <b/>
      <sz val="9"/>
      <color indexed="8"/>
      <name val="Helvetica"/>
      <family val="2"/>
    </font>
    <font>
      <sz val="9"/>
      <color theme="1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b/>
      <sz val="9"/>
      <color indexed="9"/>
      <name val="Helvetica"/>
      <family val="2"/>
    </font>
    <font>
      <b/>
      <sz val="9"/>
      <color rgb="FFFFFFFF"/>
      <name val="Helvetica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"/>
      <charset val="238"/>
    </font>
    <font>
      <sz val="10"/>
      <name val="Arial"/>
      <family val="2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9" fillId="0" borderId="0"/>
    <xf numFmtId="0" fontId="21" fillId="0" borderId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vertical="center"/>
    </xf>
    <xf numFmtId="0" fontId="4" fillId="0" borderId="0" xfId="0" applyFont="1" applyAlignment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4" borderId="1" xfId="0" applyFont="1" applyFill="1" applyBorder="1" applyAlignment="1">
      <alignment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/>
    <xf numFmtId="1" fontId="6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Fill="1"/>
    <xf numFmtId="0" fontId="14" fillId="0" borderId="0" xfId="0" applyFont="1"/>
    <xf numFmtId="0" fontId="15" fillId="0" borderId="0" xfId="0" applyFont="1" applyFill="1" applyAlignment="1">
      <alignment horizontal="left" vertical="center"/>
    </xf>
    <xf numFmtId="1" fontId="15" fillId="0" borderId="0" xfId="0" applyNumberFormat="1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vertical="center"/>
    </xf>
    <xf numFmtId="1" fontId="16" fillId="0" borderId="0" xfId="0" applyNumberFormat="1" applyFont="1" applyBorder="1" applyAlignment="1">
      <alignment vertical="center"/>
    </xf>
    <xf numFmtId="1" fontId="15" fillId="0" borderId="0" xfId="0" applyNumberFormat="1" applyFont="1" applyFill="1" applyAlignment="1">
      <alignment vertical="center"/>
    </xf>
    <xf numFmtId="1" fontId="15" fillId="0" borderId="0" xfId="0" applyNumberFormat="1" applyFont="1" applyBorder="1" applyAlignment="1">
      <alignment vertical="center"/>
    </xf>
    <xf numFmtId="0" fontId="15" fillId="0" borderId="0" xfId="0" applyFont="1" applyAlignment="1"/>
    <xf numFmtId="0" fontId="15" fillId="0" borderId="0" xfId="0" applyFont="1"/>
    <xf numFmtId="0" fontId="14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" fontId="15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1" xfId="0" applyFont="1" applyFill="1" applyBorder="1" applyAlignment="1">
      <alignment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7" borderId="0" xfId="0" applyFont="1" applyFill="1" applyAlignment="1">
      <alignment vertical="center"/>
    </xf>
    <xf numFmtId="1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" fontId="12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7" borderId="1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20" fillId="9" borderId="0" xfId="2" applyFont="1" applyFill="1" applyAlignment="1">
      <alignment vertical="top"/>
    </xf>
    <xf numFmtId="0" fontId="20" fillId="9" borderId="0" xfId="2" applyFont="1" applyFill="1" applyAlignment="1">
      <alignment horizontal="left" vertical="top"/>
    </xf>
    <xf numFmtId="0" fontId="22" fillId="0" borderId="0" xfId="3" applyFont="1" applyAlignment="1">
      <alignment vertical="top"/>
    </xf>
    <xf numFmtId="0" fontId="21" fillId="0" borderId="0" xfId="3"/>
    <xf numFmtId="0" fontId="22" fillId="0" borderId="0" xfId="2" applyFont="1" applyAlignment="1">
      <alignment vertical="top"/>
    </xf>
    <xf numFmtId="0" fontId="22" fillId="0" borderId="0" xfId="2" applyFont="1" applyAlignment="1">
      <alignment horizontal="left" vertical="top"/>
    </xf>
    <xf numFmtId="0" fontId="22" fillId="9" borderId="0" xfId="2" applyFont="1" applyFill="1" applyAlignment="1">
      <alignment horizontal="left" vertical="top"/>
    </xf>
    <xf numFmtId="0" fontId="22" fillId="0" borderId="0" xfId="2" applyFont="1" applyAlignment="1">
      <alignment vertical="top" wrapText="1"/>
    </xf>
    <xf numFmtId="0" fontId="23" fillId="0" borderId="0" xfId="3" applyFont="1" applyAlignment="1">
      <alignment vertical="top"/>
    </xf>
    <xf numFmtId="0" fontId="20" fillId="0" borderId="0" xfId="2" applyFont="1" applyAlignment="1">
      <alignment vertical="top"/>
    </xf>
    <xf numFmtId="0" fontId="19" fillId="0" borderId="0" xfId="2"/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" fontId="4" fillId="0" borderId="5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15" fillId="7" borderId="0" xfId="0" applyFont="1" applyFill="1" applyBorder="1" applyAlignment="1">
      <alignment horizontal="left" vertical="center" wrapText="1"/>
    </xf>
    <xf numFmtId="0" fontId="14" fillId="7" borderId="0" xfId="0" applyFont="1" applyFill="1" applyAlignment="1">
      <alignment vertical="center" wrapText="1"/>
    </xf>
    <xf numFmtId="1" fontId="16" fillId="0" borderId="0" xfId="0" applyNumberFormat="1" applyFont="1" applyFill="1" applyAlignment="1">
      <alignment horizontal="center" vertic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1" fontId="15" fillId="0" borderId="5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DA03B41F-595A-4954-B79D-416811166567}"/>
    <cellStyle name="Normál 4" xfId="3" xr:uid="{F8F2196A-F3AD-45BE-A1C9-C9C06EF41BF6}"/>
  </cellStyles>
  <dxfs count="0"/>
  <tableStyles count="0" defaultTableStyle="TableStyleMedium2" defaultPivotStyle="PivotStyleLight16"/>
  <colors>
    <mruColors>
      <color rgb="FFCCECFF"/>
      <color rgb="FFCCFF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"/>
  <sheetViews>
    <sheetView tabSelected="1" view="pageBreakPreview" zoomScale="96" zoomScaleNormal="100" zoomScaleSheetLayoutView="96" workbookViewId="0">
      <pane ySplit="11" topLeftCell="A12" activePane="bottomLeft" state="frozen"/>
      <selection pane="bottomLeft" activeCell="K6" sqref="K6"/>
    </sheetView>
  </sheetViews>
  <sheetFormatPr defaultColWidth="8.7109375" defaultRowHeight="12" x14ac:dyDescent="0.2"/>
  <cols>
    <col min="1" max="1" width="19.140625" style="3" customWidth="1"/>
    <col min="2" max="2" width="6.7109375" style="2" customWidth="1"/>
    <col min="3" max="3" width="12.42578125" style="3" customWidth="1"/>
    <col min="4" max="4" width="26.42578125" style="4" customWidth="1"/>
    <col min="5" max="5" width="25.7109375" style="4" customWidth="1"/>
    <col min="6" max="6" width="18.28515625" style="4" customWidth="1"/>
    <col min="7" max="7" width="8.42578125" style="5" hidden="1" customWidth="1"/>
    <col min="8" max="8" width="4.42578125" style="6" customWidth="1"/>
    <col min="9" max="9" width="4.7109375" style="6" customWidth="1"/>
    <col min="10" max="10" width="4.42578125" style="6" customWidth="1"/>
    <col min="11" max="12" width="4.7109375" style="6" customWidth="1"/>
    <col min="13" max="13" width="5.140625" style="6" customWidth="1"/>
    <col min="14" max="14" width="5.7109375" style="6" customWidth="1"/>
    <col min="15" max="15" width="5.7109375" style="7" customWidth="1"/>
    <col min="16" max="16" width="6" style="7" customWidth="1"/>
    <col min="17" max="17" width="6.28515625" style="8" customWidth="1"/>
    <col min="18" max="18" width="5.42578125" style="9" customWidth="1"/>
    <col min="19" max="19" width="5.7109375" style="9" customWidth="1"/>
    <col min="20" max="20" width="8" style="9" customWidth="1"/>
    <col min="21" max="21" width="14.7109375" style="10" customWidth="1"/>
    <col min="22" max="22" width="24" style="10" customWidth="1"/>
    <col min="23" max="108" width="9.140625" style="10" customWidth="1"/>
    <col min="109" max="16384" width="8.7109375" style="10"/>
  </cols>
  <sheetData>
    <row r="1" spans="1:22" ht="15" customHeight="1" x14ac:dyDescent="0.2">
      <c r="A1" s="1" t="s">
        <v>34</v>
      </c>
    </row>
    <row r="2" spans="1:22" ht="14.25" customHeight="1" x14ac:dyDescent="0.2">
      <c r="A2" s="1" t="s">
        <v>65</v>
      </c>
    </row>
    <row r="3" spans="1:22" ht="14.25" customHeight="1" x14ac:dyDescent="0.2">
      <c r="A3" s="11" t="s">
        <v>4</v>
      </c>
      <c r="B3" s="11"/>
      <c r="C3" s="12" t="s">
        <v>175</v>
      </c>
      <c r="D3" s="10"/>
      <c r="E3" s="10"/>
      <c r="F3" s="12"/>
      <c r="G3" s="13"/>
      <c r="H3" s="13"/>
      <c r="I3" s="13"/>
      <c r="J3" s="13"/>
      <c r="K3" s="13"/>
      <c r="L3" s="13"/>
      <c r="M3" s="13"/>
      <c r="N3" s="13"/>
      <c r="O3" s="14"/>
      <c r="P3" s="14"/>
      <c r="Q3" s="15"/>
      <c r="R3" s="16"/>
      <c r="S3" s="16"/>
      <c r="T3" s="16"/>
      <c r="U3" s="17"/>
      <c r="V3" s="17"/>
    </row>
    <row r="4" spans="1:22" ht="15" customHeight="1" x14ac:dyDescent="0.2">
      <c r="A4" s="18" t="s">
        <v>5</v>
      </c>
      <c r="B4" s="18"/>
      <c r="C4" s="19" t="s">
        <v>66</v>
      </c>
      <c r="D4" s="10"/>
      <c r="E4" s="10"/>
      <c r="F4" s="19"/>
      <c r="G4" s="19"/>
      <c r="H4" s="19"/>
      <c r="I4" s="7"/>
      <c r="J4" s="7"/>
      <c r="K4" s="7"/>
      <c r="L4" s="7"/>
      <c r="M4" s="7"/>
      <c r="N4" s="7"/>
      <c r="Q4" s="15"/>
      <c r="R4" s="16"/>
      <c r="S4" s="16"/>
      <c r="T4" s="16"/>
      <c r="U4" s="17"/>
      <c r="V4" s="17"/>
    </row>
    <row r="5" spans="1:22" ht="16.5" customHeight="1" x14ac:dyDescent="0.2">
      <c r="A5" s="18" t="s">
        <v>35</v>
      </c>
      <c r="B5" s="18"/>
      <c r="C5" s="19" t="s">
        <v>77</v>
      </c>
      <c r="D5" s="10"/>
      <c r="E5" s="10"/>
      <c r="F5" s="19"/>
      <c r="G5" s="19"/>
      <c r="H5" s="19"/>
      <c r="I5" s="7"/>
      <c r="J5" s="7"/>
      <c r="K5" s="7"/>
      <c r="L5" s="7"/>
      <c r="M5" s="7"/>
      <c r="N5" s="7"/>
      <c r="Q5" s="15"/>
      <c r="R5" s="16"/>
      <c r="S5" s="16"/>
      <c r="T5" s="16"/>
      <c r="U5" s="17"/>
      <c r="V5" s="17"/>
    </row>
    <row r="6" spans="1:22" ht="39" customHeight="1" x14ac:dyDescent="0.2">
      <c r="A6" s="133" t="s">
        <v>64</v>
      </c>
      <c r="B6" s="133"/>
      <c r="C6" s="19" t="s">
        <v>67</v>
      </c>
      <c r="D6" s="38"/>
      <c r="E6" s="38"/>
      <c r="F6" s="19"/>
      <c r="G6" s="19"/>
      <c r="H6" s="19"/>
      <c r="I6" s="7"/>
      <c r="J6" s="7"/>
      <c r="K6" s="7"/>
      <c r="L6" s="7"/>
      <c r="M6" s="7"/>
      <c r="N6" s="7"/>
      <c r="Q6" s="15"/>
      <c r="R6" s="16"/>
      <c r="S6" s="16"/>
      <c r="T6" s="16"/>
      <c r="U6" s="22"/>
      <c r="V6" s="17"/>
    </row>
    <row r="7" spans="1:22" ht="15.75" customHeight="1" x14ac:dyDescent="0.2">
      <c r="A7" s="20" t="s">
        <v>32</v>
      </c>
      <c r="B7" s="21"/>
      <c r="C7" s="14" t="s">
        <v>63</v>
      </c>
      <c r="D7" s="10"/>
      <c r="E7" s="10"/>
      <c r="F7" s="17"/>
      <c r="G7" s="17"/>
      <c r="H7" s="17"/>
      <c r="I7" s="17"/>
      <c r="J7" s="17"/>
      <c r="K7" s="17"/>
      <c r="L7" s="17"/>
      <c r="M7" s="17"/>
      <c r="N7" s="17"/>
      <c r="O7" s="22"/>
      <c r="P7" s="22"/>
      <c r="Q7" s="17"/>
      <c r="R7" s="17"/>
      <c r="S7" s="17"/>
      <c r="T7" s="17"/>
      <c r="U7" s="17"/>
      <c r="V7" s="17"/>
    </row>
    <row r="8" spans="1:22" x14ac:dyDescent="0.2">
      <c r="A8" s="23"/>
      <c r="B8" s="21"/>
      <c r="C8" s="24"/>
      <c r="D8" s="25"/>
      <c r="E8" s="25"/>
      <c r="F8" s="17"/>
      <c r="G8" s="17"/>
      <c r="H8" s="17"/>
      <c r="I8" s="17"/>
      <c r="J8" s="17"/>
      <c r="K8" s="17"/>
      <c r="L8" s="17"/>
      <c r="M8" s="17"/>
      <c r="N8" s="17"/>
      <c r="O8" s="22"/>
      <c r="P8" s="22"/>
      <c r="Q8" s="17"/>
      <c r="R8" s="17"/>
      <c r="S8" s="17"/>
      <c r="T8" s="17"/>
      <c r="U8" s="17"/>
      <c r="V8" s="17"/>
    </row>
    <row r="9" spans="1:22" ht="14.25" customHeight="1" x14ac:dyDescent="0.2">
      <c r="A9" s="23"/>
      <c r="B9" s="39"/>
      <c r="C9" s="24"/>
      <c r="F9" s="26"/>
      <c r="G9" s="27"/>
      <c r="H9" s="140" t="s">
        <v>16</v>
      </c>
      <c r="I9" s="140"/>
      <c r="J9" s="140"/>
      <c r="K9" s="140"/>
      <c r="L9" s="140"/>
      <c r="M9" s="140"/>
      <c r="N9" s="140"/>
      <c r="O9" s="140"/>
      <c r="P9" s="140"/>
      <c r="Q9" s="15"/>
      <c r="R9" s="28"/>
      <c r="S9" s="28"/>
      <c r="T9" s="28"/>
    </row>
    <row r="10" spans="1:22" ht="14.25" customHeight="1" x14ac:dyDescent="0.2">
      <c r="A10" s="23"/>
      <c r="B10" s="40"/>
      <c r="C10" s="24"/>
      <c r="D10" s="25"/>
      <c r="E10" s="25"/>
      <c r="F10" s="25"/>
      <c r="G10" s="29"/>
      <c r="H10" s="139" t="s">
        <v>17</v>
      </c>
      <c r="I10" s="139"/>
      <c r="J10" s="139"/>
      <c r="K10" s="139" t="s">
        <v>6</v>
      </c>
      <c r="L10" s="139"/>
      <c r="M10" s="139"/>
      <c r="N10" s="139"/>
      <c r="O10" s="139"/>
      <c r="P10" s="139"/>
      <c r="Q10" s="15"/>
      <c r="R10" s="16"/>
      <c r="S10" s="16"/>
      <c r="T10" s="16"/>
    </row>
    <row r="11" spans="1:22" s="36" customFormat="1" ht="36" x14ac:dyDescent="0.25">
      <c r="A11" s="30" t="s">
        <v>7</v>
      </c>
      <c r="B11" s="31" t="s">
        <v>33</v>
      </c>
      <c r="C11" s="30" t="s">
        <v>22</v>
      </c>
      <c r="D11" s="32" t="s">
        <v>8</v>
      </c>
      <c r="E11" s="32" t="s">
        <v>41</v>
      </c>
      <c r="F11" s="32" t="s">
        <v>3</v>
      </c>
      <c r="G11" s="33" t="s">
        <v>9</v>
      </c>
      <c r="H11" s="31" t="s">
        <v>36</v>
      </c>
      <c r="I11" s="31" t="s">
        <v>0</v>
      </c>
      <c r="J11" s="31" t="s">
        <v>1</v>
      </c>
      <c r="K11" s="31" t="s">
        <v>36</v>
      </c>
      <c r="L11" s="31" t="s">
        <v>0</v>
      </c>
      <c r="M11" s="31" t="s">
        <v>1</v>
      </c>
      <c r="N11" s="31" t="s">
        <v>109</v>
      </c>
      <c r="O11" s="34" t="s">
        <v>113</v>
      </c>
      <c r="P11" s="34" t="s">
        <v>59</v>
      </c>
      <c r="Q11" s="31" t="s">
        <v>11</v>
      </c>
      <c r="R11" s="33" t="s">
        <v>12</v>
      </c>
      <c r="S11" s="33" t="s">
        <v>13</v>
      </c>
      <c r="T11" s="33" t="s">
        <v>40</v>
      </c>
      <c r="U11" s="35" t="s">
        <v>14</v>
      </c>
      <c r="V11" s="33" t="s">
        <v>15</v>
      </c>
    </row>
    <row r="12" spans="1:22" s="50" customFormat="1" x14ac:dyDescent="0.25">
      <c r="A12" s="45" t="s">
        <v>273</v>
      </c>
      <c r="B12" s="47">
        <v>1</v>
      </c>
      <c r="C12" s="45" t="s">
        <v>181</v>
      </c>
      <c r="D12" s="45" t="s">
        <v>72</v>
      </c>
      <c r="E12" s="45" t="s">
        <v>73</v>
      </c>
      <c r="F12" s="45" t="s">
        <v>94</v>
      </c>
      <c r="G12" s="48" t="s">
        <v>104</v>
      </c>
      <c r="H12" s="44">
        <v>2</v>
      </c>
      <c r="I12" s="44">
        <v>2</v>
      </c>
      <c r="J12" s="44">
        <v>0</v>
      </c>
      <c r="K12" s="47">
        <v>26</v>
      </c>
      <c r="L12" s="47">
        <v>26</v>
      </c>
      <c r="M12" s="44">
        <v>0</v>
      </c>
      <c r="N12" s="44">
        <v>0</v>
      </c>
      <c r="O12" s="44">
        <v>0</v>
      </c>
      <c r="P12" s="44">
        <v>0</v>
      </c>
      <c r="Q12" s="44">
        <v>4</v>
      </c>
      <c r="R12" s="44" t="s">
        <v>18</v>
      </c>
      <c r="S12" s="44" t="s">
        <v>19</v>
      </c>
      <c r="T12" s="44" t="s">
        <v>163</v>
      </c>
      <c r="U12" s="45"/>
      <c r="V12" s="45"/>
    </row>
    <row r="13" spans="1:22" s="50" customFormat="1" x14ac:dyDescent="0.25">
      <c r="A13" s="45" t="s">
        <v>273</v>
      </c>
      <c r="B13" s="47">
        <v>1</v>
      </c>
      <c r="C13" s="45" t="s">
        <v>182</v>
      </c>
      <c r="D13" s="45" t="s">
        <v>183</v>
      </c>
      <c r="E13" s="45" t="s">
        <v>170</v>
      </c>
      <c r="F13" s="45" t="s">
        <v>184</v>
      </c>
      <c r="G13" s="48" t="s">
        <v>147</v>
      </c>
      <c r="H13" s="44">
        <v>0</v>
      </c>
      <c r="I13" s="44">
        <v>0</v>
      </c>
      <c r="J13" s="44">
        <v>0</v>
      </c>
      <c r="K13" s="47">
        <v>0</v>
      </c>
      <c r="L13" s="47">
        <v>0</v>
      </c>
      <c r="M13" s="44">
        <v>0</v>
      </c>
      <c r="N13" s="44">
        <v>40</v>
      </c>
      <c r="O13" s="44">
        <v>5</v>
      </c>
      <c r="P13" s="44">
        <v>0</v>
      </c>
      <c r="Q13" s="44">
        <v>0</v>
      </c>
      <c r="R13" s="44" t="s">
        <v>296</v>
      </c>
      <c r="S13" s="44" t="s">
        <v>19</v>
      </c>
      <c r="T13" s="44" t="s">
        <v>163</v>
      </c>
      <c r="U13" s="45"/>
      <c r="V13" s="45"/>
    </row>
    <row r="14" spans="1:22" s="50" customFormat="1" ht="24" x14ac:dyDescent="0.25">
      <c r="A14" s="45" t="s">
        <v>273</v>
      </c>
      <c r="B14" s="47">
        <v>1</v>
      </c>
      <c r="C14" s="45" t="s">
        <v>185</v>
      </c>
      <c r="D14" s="45" t="s">
        <v>165</v>
      </c>
      <c r="E14" s="45" t="s">
        <v>186</v>
      </c>
      <c r="F14" s="45" t="s">
        <v>95</v>
      </c>
      <c r="G14" s="48" t="s">
        <v>96</v>
      </c>
      <c r="H14" s="44">
        <v>1</v>
      </c>
      <c r="I14" s="44">
        <v>0</v>
      </c>
      <c r="J14" s="44">
        <v>2</v>
      </c>
      <c r="K14" s="47">
        <v>13</v>
      </c>
      <c r="L14" s="47">
        <v>0</v>
      </c>
      <c r="M14" s="44">
        <v>26</v>
      </c>
      <c r="N14" s="44">
        <v>0</v>
      </c>
      <c r="O14" s="44">
        <v>0</v>
      </c>
      <c r="P14" s="44">
        <v>0</v>
      </c>
      <c r="Q14" s="44">
        <v>5</v>
      </c>
      <c r="R14" s="43" t="s">
        <v>18</v>
      </c>
      <c r="S14" s="46" t="s">
        <v>19</v>
      </c>
      <c r="T14" s="44" t="s">
        <v>163</v>
      </c>
      <c r="U14" s="45"/>
      <c r="V14" s="45" t="s">
        <v>148</v>
      </c>
    </row>
    <row r="15" spans="1:22" s="50" customFormat="1" ht="24" x14ac:dyDescent="0.25">
      <c r="A15" s="45" t="s">
        <v>273</v>
      </c>
      <c r="B15" s="47">
        <v>1</v>
      </c>
      <c r="C15" s="45" t="s">
        <v>187</v>
      </c>
      <c r="D15" s="45" t="s">
        <v>68</v>
      </c>
      <c r="E15" s="45" t="s">
        <v>69</v>
      </c>
      <c r="F15" s="45" t="s">
        <v>162</v>
      </c>
      <c r="G15" s="48" t="s">
        <v>101</v>
      </c>
      <c r="H15" s="44">
        <v>2</v>
      </c>
      <c r="I15" s="44">
        <v>0</v>
      </c>
      <c r="J15" s="49"/>
      <c r="K15" s="47">
        <v>26</v>
      </c>
      <c r="L15" s="47">
        <v>0</v>
      </c>
      <c r="M15" s="44">
        <v>26</v>
      </c>
      <c r="N15" s="44">
        <v>0</v>
      </c>
      <c r="O15" s="44">
        <v>0</v>
      </c>
      <c r="P15" s="44">
        <v>0</v>
      </c>
      <c r="Q15" s="44">
        <v>4</v>
      </c>
      <c r="R15" s="44" t="s">
        <v>18</v>
      </c>
      <c r="S15" s="44" t="s">
        <v>19</v>
      </c>
      <c r="T15" s="44" t="s">
        <v>110</v>
      </c>
      <c r="U15" s="45"/>
      <c r="V15" s="45" t="s">
        <v>102</v>
      </c>
    </row>
    <row r="16" spans="1:22" s="50" customFormat="1" ht="24" x14ac:dyDescent="0.25">
      <c r="A16" s="45" t="s">
        <v>273</v>
      </c>
      <c r="B16" s="47">
        <v>1</v>
      </c>
      <c r="C16" s="45" t="s">
        <v>188</v>
      </c>
      <c r="D16" s="45" t="s">
        <v>70</v>
      </c>
      <c r="E16" s="45" t="s">
        <v>75</v>
      </c>
      <c r="F16" s="45" t="s">
        <v>179</v>
      </c>
      <c r="G16" s="48" t="s">
        <v>180</v>
      </c>
      <c r="H16" s="44">
        <v>1</v>
      </c>
      <c r="I16" s="44">
        <v>2</v>
      </c>
      <c r="J16" s="44">
        <v>0</v>
      </c>
      <c r="K16" s="47">
        <v>13</v>
      </c>
      <c r="L16" s="47">
        <v>26</v>
      </c>
      <c r="M16" s="44">
        <v>0</v>
      </c>
      <c r="N16" s="44">
        <v>0</v>
      </c>
      <c r="O16" s="44">
        <v>0</v>
      </c>
      <c r="P16" s="44">
        <v>0</v>
      </c>
      <c r="Q16" s="44">
        <v>4</v>
      </c>
      <c r="R16" s="44" t="s">
        <v>297</v>
      </c>
      <c r="S16" s="44" t="s">
        <v>19</v>
      </c>
      <c r="T16" s="44" t="s">
        <v>163</v>
      </c>
      <c r="U16" s="45"/>
      <c r="V16" s="45" t="s">
        <v>128</v>
      </c>
    </row>
    <row r="17" spans="1:22" s="50" customFormat="1" x14ac:dyDescent="0.25">
      <c r="A17" s="45" t="s">
        <v>273</v>
      </c>
      <c r="B17" s="47">
        <v>1</v>
      </c>
      <c r="C17" s="45" t="s">
        <v>189</v>
      </c>
      <c r="D17" s="45" t="s">
        <v>190</v>
      </c>
      <c r="E17" s="45" t="s">
        <v>71</v>
      </c>
      <c r="F17" s="45" t="s">
        <v>191</v>
      </c>
      <c r="G17" s="48" t="s">
        <v>103</v>
      </c>
      <c r="H17" s="44">
        <v>2</v>
      </c>
      <c r="I17" s="44">
        <v>0</v>
      </c>
      <c r="J17" s="44">
        <v>2</v>
      </c>
      <c r="K17" s="47">
        <v>26</v>
      </c>
      <c r="L17" s="47">
        <v>0</v>
      </c>
      <c r="M17" s="44">
        <v>26</v>
      </c>
      <c r="N17" s="44">
        <v>0</v>
      </c>
      <c r="O17" s="44">
        <v>0</v>
      </c>
      <c r="P17" s="44">
        <v>0</v>
      </c>
      <c r="Q17" s="44">
        <v>4</v>
      </c>
      <c r="R17" s="44" t="s">
        <v>18</v>
      </c>
      <c r="S17" s="44" t="s">
        <v>19</v>
      </c>
      <c r="T17" s="44" t="s">
        <v>163</v>
      </c>
      <c r="U17" s="45"/>
      <c r="V17" s="45"/>
    </row>
    <row r="18" spans="1:22" s="50" customFormat="1" x14ac:dyDescent="0.25">
      <c r="A18" s="45" t="s">
        <v>273</v>
      </c>
      <c r="B18" s="47">
        <v>1</v>
      </c>
      <c r="C18" s="45" t="s">
        <v>192</v>
      </c>
      <c r="D18" s="45" t="s">
        <v>107</v>
      </c>
      <c r="E18" s="45" t="s">
        <v>76</v>
      </c>
      <c r="F18" s="45" t="s">
        <v>108</v>
      </c>
      <c r="G18" s="48" t="s">
        <v>178</v>
      </c>
      <c r="H18" s="44">
        <v>1</v>
      </c>
      <c r="I18" s="44">
        <v>1</v>
      </c>
      <c r="J18" s="44">
        <v>0</v>
      </c>
      <c r="K18" s="47">
        <v>13</v>
      </c>
      <c r="L18" s="47">
        <v>13</v>
      </c>
      <c r="M18" s="44">
        <v>0</v>
      </c>
      <c r="N18" s="44">
        <v>0</v>
      </c>
      <c r="O18" s="44">
        <v>0</v>
      </c>
      <c r="P18" s="44">
        <v>0</v>
      </c>
      <c r="Q18" s="44">
        <v>3</v>
      </c>
      <c r="R18" s="44" t="s">
        <v>18</v>
      </c>
      <c r="S18" s="44" t="s">
        <v>19</v>
      </c>
      <c r="T18" s="44" t="s">
        <v>163</v>
      </c>
      <c r="U18" s="45"/>
      <c r="V18" s="45"/>
    </row>
    <row r="19" spans="1:22" s="50" customFormat="1" ht="24" x14ac:dyDescent="0.25">
      <c r="A19" s="45" t="s">
        <v>273</v>
      </c>
      <c r="B19" s="47">
        <v>1</v>
      </c>
      <c r="C19" s="45" t="s">
        <v>193</v>
      </c>
      <c r="D19" s="45" t="s">
        <v>74</v>
      </c>
      <c r="E19" s="45" t="s">
        <v>194</v>
      </c>
      <c r="F19" s="45" t="s">
        <v>105</v>
      </c>
      <c r="G19" s="48" t="s">
        <v>106</v>
      </c>
      <c r="H19" s="44">
        <v>1</v>
      </c>
      <c r="I19" s="44">
        <v>0</v>
      </c>
      <c r="J19" s="49"/>
      <c r="K19" s="47">
        <v>13</v>
      </c>
      <c r="L19" s="47">
        <v>0</v>
      </c>
      <c r="M19" s="44">
        <v>26</v>
      </c>
      <c r="N19" s="44">
        <v>0</v>
      </c>
      <c r="O19" s="44">
        <v>0</v>
      </c>
      <c r="P19" s="44">
        <v>0</v>
      </c>
      <c r="Q19" s="44">
        <v>3</v>
      </c>
      <c r="R19" s="44" t="s">
        <v>297</v>
      </c>
      <c r="S19" s="44" t="s">
        <v>19</v>
      </c>
      <c r="T19" s="44" t="s">
        <v>110</v>
      </c>
      <c r="U19" s="45"/>
      <c r="V19" s="45" t="s">
        <v>102</v>
      </c>
    </row>
    <row r="20" spans="1:22" s="50" customFormat="1" ht="24" x14ac:dyDescent="0.25">
      <c r="A20" s="45" t="s">
        <v>273</v>
      </c>
      <c r="B20" s="47">
        <v>1</v>
      </c>
      <c r="C20" s="45" t="s">
        <v>195</v>
      </c>
      <c r="D20" s="45" t="s">
        <v>97</v>
      </c>
      <c r="E20" s="45" t="s">
        <v>98</v>
      </c>
      <c r="F20" s="45" t="s">
        <v>99</v>
      </c>
      <c r="G20" s="48" t="s">
        <v>100</v>
      </c>
      <c r="H20" s="44">
        <v>0</v>
      </c>
      <c r="I20" s="44">
        <v>2</v>
      </c>
      <c r="J20" s="44">
        <v>0</v>
      </c>
      <c r="K20" s="47">
        <v>0</v>
      </c>
      <c r="L20" s="47">
        <v>26</v>
      </c>
      <c r="M20" s="44">
        <v>0</v>
      </c>
      <c r="N20" s="44">
        <v>0</v>
      </c>
      <c r="O20" s="44">
        <v>0</v>
      </c>
      <c r="P20" s="44">
        <v>0</v>
      </c>
      <c r="Q20" s="44">
        <v>3</v>
      </c>
      <c r="R20" s="43" t="s">
        <v>297</v>
      </c>
      <c r="S20" s="46" t="s">
        <v>19</v>
      </c>
      <c r="T20" s="44" t="s">
        <v>163</v>
      </c>
      <c r="U20" s="45"/>
      <c r="V20" s="45"/>
    </row>
    <row r="21" spans="1:22" s="51" customFormat="1" x14ac:dyDescent="0.25">
      <c r="A21" s="134" t="s">
        <v>20</v>
      </c>
      <c r="B21" s="137"/>
      <c r="C21" s="137"/>
      <c r="D21" s="137"/>
      <c r="E21" s="137"/>
      <c r="F21" s="137"/>
      <c r="G21" s="138"/>
      <c r="H21" s="37">
        <f>SUM(H12:H20)</f>
        <v>10</v>
      </c>
      <c r="I21" s="37">
        <f t="shared" ref="I21:Q21" si="0">SUM(I12:I20)</f>
        <v>7</v>
      </c>
      <c r="J21" s="37">
        <f t="shared" si="0"/>
        <v>4</v>
      </c>
      <c r="K21" s="37">
        <f t="shared" si="0"/>
        <v>130</v>
      </c>
      <c r="L21" s="37">
        <f t="shared" si="0"/>
        <v>91</v>
      </c>
      <c r="M21" s="37">
        <f t="shared" si="0"/>
        <v>104</v>
      </c>
      <c r="N21" s="37">
        <f t="shared" si="0"/>
        <v>40</v>
      </c>
      <c r="O21" s="37">
        <f t="shared" si="0"/>
        <v>5</v>
      </c>
      <c r="P21" s="37">
        <f t="shared" si="0"/>
        <v>0</v>
      </c>
      <c r="Q21" s="37">
        <f t="shared" si="0"/>
        <v>30</v>
      </c>
      <c r="R21" s="37"/>
      <c r="S21" s="37"/>
      <c r="T21" s="37"/>
      <c r="U21" s="41"/>
      <c r="V21" s="41"/>
    </row>
    <row r="22" spans="1:22" s="52" customFormat="1" ht="24" x14ac:dyDescent="0.25">
      <c r="A22" s="45" t="s">
        <v>273</v>
      </c>
      <c r="B22" s="47">
        <v>2</v>
      </c>
      <c r="C22" s="45" t="s">
        <v>196</v>
      </c>
      <c r="D22" s="45" t="s">
        <v>82</v>
      </c>
      <c r="E22" s="45" t="s">
        <v>197</v>
      </c>
      <c r="F22" s="45" t="s">
        <v>122</v>
      </c>
      <c r="G22" s="48" t="s">
        <v>123</v>
      </c>
      <c r="H22" s="44">
        <v>2</v>
      </c>
      <c r="I22" s="47">
        <v>0</v>
      </c>
      <c r="J22" s="47">
        <v>0</v>
      </c>
      <c r="K22" s="47">
        <v>26</v>
      </c>
      <c r="L22" s="47">
        <v>0</v>
      </c>
      <c r="M22" s="47">
        <v>0</v>
      </c>
      <c r="N22" s="44">
        <v>0</v>
      </c>
      <c r="O22" s="44">
        <v>0</v>
      </c>
      <c r="P22" s="44">
        <v>0</v>
      </c>
      <c r="Q22" s="44">
        <v>3</v>
      </c>
      <c r="R22" s="44" t="s">
        <v>18</v>
      </c>
      <c r="S22" s="44" t="s">
        <v>19</v>
      </c>
      <c r="T22" s="44" t="s">
        <v>163</v>
      </c>
      <c r="U22" s="45"/>
      <c r="V22" s="45"/>
    </row>
    <row r="23" spans="1:22" s="52" customFormat="1" ht="24" x14ac:dyDescent="0.25">
      <c r="A23" s="45" t="s">
        <v>273</v>
      </c>
      <c r="B23" s="47">
        <v>2</v>
      </c>
      <c r="C23" s="45" t="s">
        <v>198</v>
      </c>
      <c r="D23" s="45" t="s">
        <v>80</v>
      </c>
      <c r="E23" s="45" t="s">
        <v>171</v>
      </c>
      <c r="F23" s="45" t="s">
        <v>199</v>
      </c>
      <c r="G23" s="48" t="s">
        <v>139</v>
      </c>
      <c r="H23" s="44">
        <v>2</v>
      </c>
      <c r="I23" s="47">
        <v>2</v>
      </c>
      <c r="J23" s="47">
        <v>0</v>
      </c>
      <c r="K23" s="47">
        <v>26</v>
      </c>
      <c r="L23" s="47">
        <v>26</v>
      </c>
      <c r="M23" s="47">
        <v>0</v>
      </c>
      <c r="N23" s="44">
        <v>0</v>
      </c>
      <c r="O23" s="44">
        <v>0</v>
      </c>
      <c r="P23" s="44">
        <v>0</v>
      </c>
      <c r="Q23" s="44">
        <v>5</v>
      </c>
      <c r="R23" s="44" t="s">
        <v>18</v>
      </c>
      <c r="S23" s="44" t="s">
        <v>19</v>
      </c>
      <c r="T23" s="44" t="s">
        <v>163</v>
      </c>
      <c r="U23" s="45"/>
      <c r="V23" s="45" t="s">
        <v>154</v>
      </c>
    </row>
    <row r="24" spans="1:22" s="52" customFormat="1" x14ac:dyDescent="0.25">
      <c r="A24" s="45" t="s">
        <v>273</v>
      </c>
      <c r="B24" s="47">
        <v>2</v>
      </c>
      <c r="C24" s="45" t="s">
        <v>200</v>
      </c>
      <c r="D24" s="45" t="s">
        <v>119</v>
      </c>
      <c r="E24" s="45" t="s">
        <v>201</v>
      </c>
      <c r="F24" s="45" t="s">
        <v>202</v>
      </c>
      <c r="G24" s="48" t="s">
        <v>120</v>
      </c>
      <c r="H24" s="44">
        <v>1</v>
      </c>
      <c r="I24" s="47">
        <v>2</v>
      </c>
      <c r="J24" s="47">
        <v>0</v>
      </c>
      <c r="K24" s="47">
        <v>13</v>
      </c>
      <c r="L24" s="47">
        <v>26</v>
      </c>
      <c r="M24" s="47">
        <v>0</v>
      </c>
      <c r="N24" s="44">
        <v>0</v>
      </c>
      <c r="O24" s="44">
        <v>0</v>
      </c>
      <c r="P24" s="44">
        <v>0</v>
      </c>
      <c r="Q24" s="44">
        <v>3</v>
      </c>
      <c r="R24" s="44" t="s">
        <v>297</v>
      </c>
      <c r="S24" s="44" t="s">
        <v>19</v>
      </c>
      <c r="T24" s="44" t="s">
        <v>163</v>
      </c>
      <c r="U24" s="45"/>
      <c r="V24" s="45"/>
    </row>
    <row r="25" spans="1:22" s="52" customFormat="1" x14ac:dyDescent="0.25">
      <c r="A25" s="45" t="s">
        <v>273</v>
      </c>
      <c r="B25" s="47">
        <v>2</v>
      </c>
      <c r="C25" s="45" t="s">
        <v>203</v>
      </c>
      <c r="D25" s="45" t="s">
        <v>204</v>
      </c>
      <c r="E25" s="45" t="s">
        <v>173</v>
      </c>
      <c r="F25" s="45" t="s">
        <v>145</v>
      </c>
      <c r="G25" s="48" t="s">
        <v>144</v>
      </c>
      <c r="H25" s="44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4">
        <v>40</v>
      </c>
      <c r="O25" s="44">
        <v>5</v>
      </c>
      <c r="P25" s="44">
        <v>0</v>
      </c>
      <c r="Q25" s="44">
        <v>0</v>
      </c>
      <c r="R25" s="44" t="s">
        <v>296</v>
      </c>
      <c r="S25" s="44" t="s">
        <v>19</v>
      </c>
      <c r="T25" s="44" t="s">
        <v>163</v>
      </c>
      <c r="U25" s="45"/>
      <c r="V25" s="45"/>
    </row>
    <row r="26" spans="1:22" s="52" customFormat="1" ht="24" x14ac:dyDescent="0.25">
      <c r="A26" s="45" t="s">
        <v>273</v>
      </c>
      <c r="B26" s="47">
        <v>2</v>
      </c>
      <c r="C26" s="45" t="s">
        <v>205</v>
      </c>
      <c r="D26" s="45" t="s">
        <v>78</v>
      </c>
      <c r="E26" s="45" t="s">
        <v>79</v>
      </c>
      <c r="F26" s="45" t="s">
        <v>117</v>
      </c>
      <c r="G26" s="48" t="s">
        <v>118</v>
      </c>
      <c r="H26" s="44">
        <v>2</v>
      </c>
      <c r="I26" s="47">
        <v>0</v>
      </c>
      <c r="J26" s="53" t="s">
        <v>83</v>
      </c>
      <c r="K26" s="47">
        <v>26</v>
      </c>
      <c r="L26" s="47">
        <v>0</v>
      </c>
      <c r="M26" s="47">
        <v>13</v>
      </c>
      <c r="N26" s="44">
        <v>0</v>
      </c>
      <c r="O26" s="44">
        <v>0</v>
      </c>
      <c r="P26" s="44">
        <v>0</v>
      </c>
      <c r="Q26" s="44">
        <v>3</v>
      </c>
      <c r="R26" s="44" t="s">
        <v>18</v>
      </c>
      <c r="S26" s="44" t="s">
        <v>19</v>
      </c>
      <c r="T26" s="44" t="s">
        <v>110</v>
      </c>
      <c r="U26" s="45"/>
      <c r="V26" s="45" t="s">
        <v>138</v>
      </c>
    </row>
    <row r="27" spans="1:22" s="52" customFormat="1" ht="24" x14ac:dyDescent="0.25">
      <c r="A27" s="45" t="s">
        <v>273</v>
      </c>
      <c r="B27" s="47">
        <v>2</v>
      </c>
      <c r="C27" s="45" t="s">
        <v>206</v>
      </c>
      <c r="D27" s="45" t="s">
        <v>81</v>
      </c>
      <c r="E27" s="45" t="s">
        <v>172</v>
      </c>
      <c r="F27" s="45" t="s">
        <v>143</v>
      </c>
      <c r="G27" s="48" t="s">
        <v>121</v>
      </c>
      <c r="H27" s="44">
        <v>1</v>
      </c>
      <c r="I27" s="47">
        <v>2</v>
      </c>
      <c r="J27" s="47">
        <v>0</v>
      </c>
      <c r="K27" s="47">
        <v>13</v>
      </c>
      <c r="L27" s="47">
        <v>26</v>
      </c>
      <c r="M27" s="47">
        <v>0</v>
      </c>
      <c r="N27" s="44">
        <v>0</v>
      </c>
      <c r="O27" s="44">
        <v>0</v>
      </c>
      <c r="P27" s="44">
        <v>0</v>
      </c>
      <c r="Q27" s="44">
        <v>4</v>
      </c>
      <c r="R27" s="44" t="s">
        <v>18</v>
      </c>
      <c r="S27" s="44" t="s">
        <v>19</v>
      </c>
      <c r="T27" s="44" t="s">
        <v>163</v>
      </c>
      <c r="U27" s="45"/>
      <c r="V27" s="45" t="s">
        <v>154</v>
      </c>
    </row>
    <row r="28" spans="1:22" s="52" customFormat="1" ht="24" x14ac:dyDescent="0.25">
      <c r="A28" s="45" t="s">
        <v>273</v>
      </c>
      <c r="B28" s="47">
        <v>2</v>
      </c>
      <c r="C28" s="45" t="s">
        <v>207</v>
      </c>
      <c r="D28" s="45" t="s">
        <v>93</v>
      </c>
      <c r="E28" s="45" t="s">
        <v>208</v>
      </c>
      <c r="F28" s="45" t="s">
        <v>115</v>
      </c>
      <c r="G28" s="48" t="s">
        <v>116</v>
      </c>
      <c r="H28" s="44">
        <v>2</v>
      </c>
      <c r="I28" s="47">
        <v>2</v>
      </c>
      <c r="J28" s="47">
        <v>0</v>
      </c>
      <c r="K28" s="47">
        <v>26</v>
      </c>
      <c r="L28" s="47">
        <v>26</v>
      </c>
      <c r="M28" s="47">
        <v>0</v>
      </c>
      <c r="N28" s="44">
        <v>0</v>
      </c>
      <c r="O28" s="44">
        <v>0</v>
      </c>
      <c r="P28" s="44">
        <v>0</v>
      </c>
      <c r="Q28" s="44">
        <v>6</v>
      </c>
      <c r="R28" s="44" t="s">
        <v>18</v>
      </c>
      <c r="S28" s="44" t="s">
        <v>19</v>
      </c>
      <c r="T28" s="44" t="s">
        <v>163</v>
      </c>
      <c r="U28" s="45"/>
      <c r="V28" s="45" t="s">
        <v>128</v>
      </c>
    </row>
    <row r="29" spans="1:22" s="52" customFormat="1" x14ac:dyDescent="0.25">
      <c r="A29" s="45" t="s">
        <v>273</v>
      </c>
      <c r="B29" s="47">
        <v>2</v>
      </c>
      <c r="C29" s="45" t="s">
        <v>209</v>
      </c>
      <c r="D29" s="45" t="s">
        <v>210</v>
      </c>
      <c r="E29" s="45" t="s">
        <v>211</v>
      </c>
      <c r="F29" s="45" t="s">
        <v>145</v>
      </c>
      <c r="G29" s="48" t="s">
        <v>144</v>
      </c>
      <c r="H29" s="44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4">
        <v>40</v>
      </c>
      <c r="O29" s="44">
        <v>5</v>
      </c>
      <c r="P29" s="44">
        <v>0</v>
      </c>
      <c r="Q29" s="44">
        <v>0</v>
      </c>
      <c r="R29" s="44" t="s">
        <v>296</v>
      </c>
      <c r="S29" s="44" t="s">
        <v>19</v>
      </c>
      <c r="T29" s="44" t="s">
        <v>163</v>
      </c>
      <c r="U29" s="45"/>
      <c r="V29" s="45"/>
    </row>
    <row r="30" spans="1:22" s="52" customFormat="1" x14ac:dyDescent="0.25">
      <c r="A30" s="45" t="s">
        <v>273</v>
      </c>
      <c r="B30" s="47">
        <v>2</v>
      </c>
      <c r="C30" s="45" t="s">
        <v>212</v>
      </c>
      <c r="D30" s="45" t="s">
        <v>213</v>
      </c>
      <c r="E30" s="45" t="s">
        <v>214</v>
      </c>
      <c r="F30" s="45" t="s">
        <v>124</v>
      </c>
      <c r="G30" s="48" t="s">
        <v>177</v>
      </c>
      <c r="H30" s="44">
        <v>1</v>
      </c>
      <c r="I30" s="47">
        <v>2</v>
      </c>
      <c r="J30" s="47">
        <v>0</v>
      </c>
      <c r="K30" s="47">
        <v>13</v>
      </c>
      <c r="L30" s="47">
        <v>26</v>
      </c>
      <c r="M30" s="47">
        <v>0</v>
      </c>
      <c r="N30" s="44">
        <v>0</v>
      </c>
      <c r="O30" s="44">
        <v>0</v>
      </c>
      <c r="P30" s="44">
        <v>0</v>
      </c>
      <c r="Q30" s="44">
        <v>3</v>
      </c>
      <c r="R30" s="44" t="s">
        <v>18</v>
      </c>
      <c r="S30" s="44" t="s">
        <v>19</v>
      </c>
      <c r="T30" s="44" t="s">
        <v>163</v>
      </c>
      <c r="U30" s="45"/>
      <c r="V30" s="45"/>
    </row>
    <row r="31" spans="1:22" s="52" customFormat="1" ht="24" x14ac:dyDescent="0.25">
      <c r="A31" s="45" t="s">
        <v>273</v>
      </c>
      <c r="B31" s="47">
        <v>2</v>
      </c>
      <c r="C31" s="45" t="s">
        <v>215</v>
      </c>
      <c r="D31" s="45" t="s">
        <v>152</v>
      </c>
      <c r="E31" s="45" t="s">
        <v>153</v>
      </c>
      <c r="F31" s="45" t="s">
        <v>111</v>
      </c>
      <c r="G31" s="48" t="s">
        <v>112</v>
      </c>
      <c r="H31" s="44">
        <v>2</v>
      </c>
      <c r="I31" s="47">
        <v>2</v>
      </c>
      <c r="J31" s="47">
        <v>0</v>
      </c>
      <c r="K31" s="47">
        <v>26</v>
      </c>
      <c r="L31" s="47">
        <v>26</v>
      </c>
      <c r="M31" s="47">
        <v>0</v>
      </c>
      <c r="N31" s="44">
        <v>0</v>
      </c>
      <c r="O31" s="44">
        <v>0</v>
      </c>
      <c r="P31" s="44">
        <v>0</v>
      </c>
      <c r="Q31" s="44">
        <v>3</v>
      </c>
      <c r="R31" s="44" t="s">
        <v>18</v>
      </c>
      <c r="S31" s="44" t="s">
        <v>19</v>
      </c>
      <c r="T31" s="44" t="s">
        <v>163</v>
      </c>
      <c r="U31" s="45"/>
      <c r="V31" s="45" t="s">
        <v>114</v>
      </c>
    </row>
    <row r="32" spans="1:22" s="55" customFormat="1" x14ac:dyDescent="0.25">
      <c r="A32" s="134" t="s">
        <v>20</v>
      </c>
      <c r="B32" s="135"/>
      <c r="C32" s="135"/>
      <c r="D32" s="135"/>
      <c r="E32" s="135"/>
      <c r="F32" s="135"/>
      <c r="G32" s="136"/>
      <c r="H32" s="54">
        <f>SUM(H22:H31)</f>
        <v>13</v>
      </c>
      <c r="I32" s="54">
        <f t="shared" ref="I32:Q32" si="1">SUM(I22:I31)</f>
        <v>12</v>
      </c>
      <c r="J32" s="54">
        <f t="shared" si="1"/>
        <v>0</v>
      </c>
      <c r="K32" s="54">
        <f t="shared" si="1"/>
        <v>169</v>
      </c>
      <c r="L32" s="54">
        <f t="shared" si="1"/>
        <v>156</v>
      </c>
      <c r="M32" s="54">
        <f t="shared" si="1"/>
        <v>13</v>
      </c>
      <c r="N32" s="54">
        <f t="shared" si="1"/>
        <v>80</v>
      </c>
      <c r="O32" s="54">
        <f t="shared" si="1"/>
        <v>10</v>
      </c>
      <c r="P32" s="54">
        <f t="shared" si="1"/>
        <v>0</v>
      </c>
      <c r="Q32" s="54">
        <f t="shared" si="1"/>
        <v>30</v>
      </c>
      <c r="R32" s="37"/>
      <c r="S32" s="37"/>
      <c r="T32" s="37"/>
      <c r="U32" s="41"/>
      <c r="V32" s="41"/>
    </row>
    <row r="33" spans="1:22" s="118" customFormat="1" x14ac:dyDescent="0.25">
      <c r="A33" s="45" t="s">
        <v>273</v>
      </c>
      <c r="B33" s="47">
        <v>3</v>
      </c>
      <c r="C33" s="45" t="s">
        <v>216</v>
      </c>
      <c r="D33" s="45" t="s">
        <v>135</v>
      </c>
      <c r="E33" s="45" t="s">
        <v>136</v>
      </c>
      <c r="F33" s="45" t="s">
        <v>159</v>
      </c>
      <c r="G33" s="48" t="s">
        <v>137</v>
      </c>
      <c r="H33" s="44">
        <v>2</v>
      </c>
      <c r="I33" s="44">
        <v>0</v>
      </c>
      <c r="J33" s="44">
        <v>0</v>
      </c>
      <c r="K33" s="47">
        <v>26</v>
      </c>
      <c r="L33" s="47">
        <v>0</v>
      </c>
      <c r="M33" s="47">
        <v>0</v>
      </c>
      <c r="N33" s="44">
        <v>0</v>
      </c>
      <c r="O33" s="47">
        <v>0</v>
      </c>
      <c r="P33" s="47">
        <v>0</v>
      </c>
      <c r="Q33" s="44">
        <v>3</v>
      </c>
      <c r="R33" s="44" t="s">
        <v>18</v>
      </c>
      <c r="S33" s="44" t="s">
        <v>19</v>
      </c>
      <c r="T33" s="44" t="s">
        <v>163</v>
      </c>
      <c r="U33" s="45"/>
      <c r="V33" s="45"/>
    </row>
    <row r="34" spans="1:22" s="118" customFormat="1" x14ac:dyDescent="0.25">
      <c r="A34" s="45" t="s">
        <v>273</v>
      </c>
      <c r="B34" s="47">
        <v>3</v>
      </c>
      <c r="C34" s="45" t="s">
        <v>217</v>
      </c>
      <c r="D34" s="45" t="s">
        <v>132</v>
      </c>
      <c r="E34" s="45" t="s">
        <v>164</v>
      </c>
      <c r="F34" s="45" t="s">
        <v>133</v>
      </c>
      <c r="G34" s="48" t="s">
        <v>134</v>
      </c>
      <c r="H34" s="44">
        <v>2</v>
      </c>
      <c r="I34" s="44">
        <v>0</v>
      </c>
      <c r="J34" s="44">
        <v>0</v>
      </c>
      <c r="K34" s="47">
        <v>26</v>
      </c>
      <c r="L34" s="47">
        <v>0</v>
      </c>
      <c r="M34" s="47">
        <v>0</v>
      </c>
      <c r="N34" s="44">
        <v>0</v>
      </c>
      <c r="O34" s="47">
        <v>0</v>
      </c>
      <c r="P34" s="47">
        <v>0</v>
      </c>
      <c r="Q34" s="44">
        <v>3</v>
      </c>
      <c r="R34" s="44" t="s">
        <v>18</v>
      </c>
      <c r="S34" s="44" t="s">
        <v>19</v>
      </c>
      <c r="T34" s="44" t="s">
        <v>163</v>
      </c>
      <c r="U34" s="45"/>
      <c r="V34" s="45"/>
    </row>
    <row r="35" spans="1:22" s="118" customFormat="1" ht="24" x14ac:dyDescent="0.25">
      <c r="A35" s="45" t="s">
        <v>273</v>
      </c>
      <c r="B35" s="47">
        <v>3</v>
      </c>
      <c r="C35" s="45" t="s">
        <v>218</v>
      </c>
      <c r="D35" s="45" t="s">
        <v>86</v>
      </c>
      <c r="E35" s="45" t="s">
        <v>168</v>
      </c>
      <c r="F35" s="45" t="s">
        <v>219</v>
      </c>
      <c r="G35" s="48" t="s">
        <v>140</v>
      </c>
      <c r="H35" s="44">
        <v>2</v>
      </c>
      <c r="I35" s="44">
        <v>2</v>
      </c>
      <c r="J35" s="44">
        <v>0</v>
      </c>
      <c r="K35" s="47">
        <v>26</v>
      </c>
      <c r="L35" s="47">
        <v>26</v>
      </c>
      <c r="M35" s="47">
        <v>0</v>
      </c>
      <c r="N35" s="44">
        <v>0</v>
      </c>
      <c r="O35" s="47">
        <v>0</v>
      </c>
      <c r="P35" s="47">
        <v>0</v>
      </c>
      <c r="Q35" s="44">
        <v>5</v>
      </c>
      <c r="R35" s="44" t="s">
        <v>18</v>
      </c>
      <c r="S35" s="44" t="s">
        <v>19</v>
      </c>
      <c r="T35" s="44" t="s">
        <v>163</v>
      </c>
      <c r="U35" s="45"/>
      <c r="V35" s="45" t="s">
        <v>128</v>
      </c>
    </row>
    <row r="36" spans="1:22" s="118" customFormat="1" x14ac:dyDescent="0.25">
      <c r="A36" s="45" t="s">
        <v>273</v>
      </c>
      <c r="B36" s="47">
        <v>3</v>
      </c>
      <c r="C36" s="45" t="s">
        <v>220</v>
      </c>
      <c r="D36" s="45" t="s">
        <v>221</v>
      </c>
      <c r="E36" s="45" t="s">
        <v>167</v>
      </c>
      <c r="F36" s="45" t="s">
        <v>146</v>
      </c>
      <c r="G36" s="48" t="s">
        <v>166</v>
      </c>
      <c r="H36" s="44">
        <v>0</v>
      </c>
      <c r="I36" s="44">
        <v>0</v>
      </c>
      <c r="J36" s="44">
        <v>0</v>
      </c>
      <c r="K36" s="47">
        <v>0</v>
      </c>
      <c r="L36" s="47">
        <v>0</v>
      </c>
      <c r="M36" s="47">
        <v>0</v>
      </c>
      <c r="N36" s="44">
        <v>40</v>
      </c>
      <c r="O36" s="47">
        <v>5</v>
      </c>
      <c r="P36" s="47">
        <v>0</v>
      </c>
      <c r="Q36" s="44">
        <v>0</v>
      </c>
      <c r="R36" s="44" t="s">
        <v>296</v>
      </c>
      <c r="S36" s="44" t="s">
        <v>19</v>
      </c>
      <c r="T36" s="44" t="s">
        <v>163</v>
      </c>
      <c r="U36" s="45"/>
      <c r="V36" s="45"/>
    </row>
    <row r="37" spans="1:22" s="118" customFormat="1" ht="24" x14ac:dyDescent="0.25">
      <c r="A37" s="45" t="s">
        <v>273</v>
      </c>
      <c r="B37" s="47">
        <v>3</v>
      </c>
      <c r="C37" s="45" t="s">
        <v>222</v>
      </c>
      <c r="D37" s="45" t="s">
        <v>89</v>
      </c>
      <c r="E37" s="45" t="s">
        <v>90</v>
      </c>
      <c r="F37" s="45" t="s">
        <v>130</v>
      </c>
      <c r="G37" s="48" t="s">
        <v>131</v>
      </c>
      <c r="H37" s="44">
        <v>2</v>
      </c>
      <c r="I37" s="44">
        <v>1</v>
      </c>
      <c r="J37" s="44">
        <v>0</v>
      </c>
      <c r="K37" s="47">
        <v>26</v>
      </c>
      <c r="L37" s="47">
        <v>13</v>
      </c>
      <c r="M37" s="47">
        <v>0</v>
      </c>
      <c r="N37" s="44">
        <v>0</v>
      </c>
      <c r="O37" s="47">
        <v>0</v>
      </c>
      <c r="P37" s="47">
        <v>0</v>
      </c>
      <c r="Q37" s="44">
        <v>3</v>
      </c>
      <c r="R37" s="44" t="s">
        <v>18</v>
      </c>
      <c r="S37" s="44" t="s">
        <v>19</v>
      </c>
      <c r="T37" s="44" t="s">
        <v>163</v>
      </c>
      <c r="U37" s="45"/>
      <c r="V37" s="45"/>
    </row>
    <row r="38" spans="1:22" s="118" customFormat="1" ht="24" x14ac:dyDescent="0.25">
      <c r="A38" s="45" t="s">
        <v>273</v>
      </c>
      <c r="B38" s="47">
        <v>3</v>
      </c>
      <c r="C38" s="45" t="s">
        <v>223</v>
      </c>
      <c r="D38" s="45" t="s">
        <v>155</v>
      </c>
      <c r="E38" s="45" t="s">
        <v>156</v>
      </c>
      <c r="F38" s="45" t="s">
        <v>157</v>
      </c>
      <c r="G38" s="48" t="s">
        <v>158</v>
      </c>
      <c r="H38" s="44">
        <v>0</v>
      </c>
      <c r="I38" s="44">
        <v>2</v>
      </c>
      <c r="J38" s="44">
        <v>0</v>
      </c>
      <c r="K38" s="47">
        <v>0</v>
      </c>
      <c r="L38" s="47">
        <v>26</v>
      </c>
      <c r="M38" s="47">
        <v>0</v>
      </c>
      <c r="N38" s="44">
        <v>0</v>
      </c>
      <c r="O38" s="47">
        <v>0</v>
      </c>
      <c r="P38" s="47">
        <v>0</v>
      </c>
      <c r="Q38" s="44">
        <v>0</v>
      </c>
      <c r="R38" s="44" t="s">
        <v>296</v>
      </c>
      <c r="S38" s="44" t="s">
        <v>19</v>
      </c>
      <c r="T38" s="44" t="s">
        <v>163</v>
      </c>
      <c r="U38" s="45"/>
      <c r="V38" s="45"/>
    </row>
    <row r="39" spans="1:22" s="118" customFormat="1" x14ac:dyDescent="0.25">
      <c r="A39" s="45" t="s">
        <v>273</v>
      </c>
      <c r="B39" s="47">
        <v>3</v>
      </c>
      <c r="C39" s="45" t="s">
        <v>224</v>
      </c>
      <c r="D39" s="45" t="s">
        <v>88</v>
      </c>
      <c r="E39" s="45" t="s">
        <v>225</v>
      </c>
      <c r="F39" s="45" t="s">
        <v>226</v>
      </c>
      <c r="G39" s="48" t="s">
        <v>129</v>
      </c>
      <c r="H39" s="44">
        <v>2</v>
      </c>
      <c r="I39" s="44">
        <v>2</v>
      </c>
      <c r="J39" s="44">
        <v>0</v>
      </c>
      <c r="K39" s="47">
        <v>26</v>
      </c>
      <c r="L39" s="47">
        <v>26</v>
      </c>
      <c r="M39" s="47">
        <v>0</v>
      </c>
      <c r="N39" s="44">
        <v>0</v>
      </c>
      <c r="O39" s="47">
        <v>0</v>
      </c>
      <c r="P39" s="47">
        <v>0</v>
      </c>
      <c r="Q39" s="44">
        <v>4</v>
      </c>
      <c r="R39" s="44" t="s">
        <v>18</v>
      </c>
      <c r="S39" s="44" t="s">
        <v>19</v>
      </c>
      <c r="T39" s="44" t="s">
        <v>163</v>
      </c>
      <c r="U39" s="45"/>
      <c r="V39" s="45"/>
    </row>
    <row r="40" spans="1:22" s="118" customFormat="1" ht="24" x14ac:dyDescent="0.25">
      <c r="A40" s="45" t="s">
        <v>273</v>
      </c>
      <c r="B40" s="47">
        <v>3</v>
      </c>
      <c r="C40" s="45" t="s">
        <v>227</v>
      </c>
      <c r="D40" s="45" t="s">
        <v>84</v>
      </c>
      <c r="E40" s="45" t="s">
        <v>228</v>
      </c>
      <c r="F40" s="45" t="s">
        <v>229</v>
      </c>
      <c r="G40" s="48" t="s">
        <v>176</v>
      </c>
      <c r="H40" s="44">
        <v>0</v>
      </c>
      <c r="I40" s="44">
        <v>3</v>
      </c>
      <c r="J40" s="44">
        <v>0</v>
      </c>
      <c r="K40" s="47">
        <v>0</v>
      </c>
      <c r="L40" s="47">
        <v>39</v>
      </c>
      <c r="M40" s="47">
        <v>0</v>
      </c>
      <c r="N40" s="44">
        <v>0</v>
      </c>
      <c r="O40" s="47">
        <v>0</v>
      </c>
      <c r="P40" s="47">
        <v>0</v>
      </c>
      <c r="Q40" s="44">
        <v>4</v>
      </c>
      <c r="R40" s="44" t="s">
        <v>18</v>
      </c>
      <c r="S40" s="44" t="s">
        <v>19</v>
      </c>
      <c r="T40" s="44" t="s">
        <v>163</v>
      </c>
      <c r="U40" s="45"/>
      <c r="V40" s="45"/>
    </row>
    <row r="41" spans="1:22" s="118" customFormat="1" ht="24" x14ac:dyDescent="0.25">
      <c r="A41" s="45" t="s">
        <v>273</v>
      </c>
      <c r="B41" s="47">
        <v>3</v>
      </c>
      <c r="C41" s="45" t="s">
        <v>230</v>
      </c>
      <c r="D41" s="45" t="s">
        <v>87</v>
      </c>
      <c r="E41" s="45" t="s">
        <v>169</v>
      </c>
      <c r="F41" s="45" t="s">
        <v>143</v>
      </c>
      <c r="G41" s="48" t="s">
        <v>121</v>
      </c>
      <c r="H41" s="44">
        <v>2</v>
      </c>
      <c r="I41" s="44">
        <v>2</v>
      </c>
      <c r="J41" s="44">
        <v>0</v>
      </c>
      <c r="K41" s="47">
        <v>26</v>
      </c>
      <c r="L41" s="47">
        <v>26</v>
      </c>
      <c r="M41" s="47">
        <v>0</v>
      </c>
      <c r="N41" s="44">
        <v>0</v>
      </c>
      <c r="O41" s="47">
        <v>0</v>
      </c>
      <c r="P41" s="47">
        <v>0</v>
      </c>
      <c r="Q41" s="44">
        <v>5</v>
      </c>
      <c r="R41" s="44" t="s">
        <v>18</v>
      </c>
      <c r="S41" s="44" t="s">
        <v>19</v>
      </c>
      <c r="T41" s="44" t="s">
        <v>163</v>
      </c>
      <c r="U41" s="45"/>
      <c r="V41" s="45" t="s">
        <v>128</v>
      </c>
    </row>
    <row r="42" spans="1:22" s="118" customFormat="1" ht="24" x14ac:dyDescent="0.25">
      <c r="A42" s="45" t="s">
        <v>273</v>
      </c>
      <c r="B42" s="47">
        <v>3</v>
      </c>
      <c r="C42" s="45" t="s">
        <v>231</v>
      </c>
      <c r="D42" s="45" t="s">
        <v>85</v>
      </c>
      <c r="E42" s="45" t="s">
        <v>232</v>
      </c>
      <c r="F42" s="45" t="s">
        <v>125</v>
      </c>
      <c r="G42" s="48" t="s">
        <v>126</v>
      </c>
      <c r="H42" s="44">
        <v>0</v>
      </c>
      <c r="I42" s="57"/>
      <c r="J42" s="44">
        <v>0</v>
      </c>
      <c r="K42" s="47">
        <v>0</v>
      </c>
      <c r="L42" s="47">
        <v>26</v>
      </c>
      <c r="M42" s="47">
        <v>0</v>
      </c>
      <c r="N42" s="44">
        <v>0</v>
      </c>
      <c r="O42" s="47">
        <v>0</v>
      </c>
      <c r="P42" s="47">
        <v>0</v>
      </c>
      <c r="Q42" s="44">
        <v>3</v>
      </c>
      <c r="R42" s="44" t="s">
        <v>297</v>
      </c>
      <c r="S42" s="44" t="s">
        <v>19</v>
      </c>
      <c r="T42" s="44" t="s">
        <v>110</v>
      </c>
      <c r="U42" s="45"/>
      <c r="V42" s="45" t="s">
        <v>150</v>
      </c>
    </row>
    <row r="43" spans="1:22" s="118" customFormat="1" x14ac:dyDescent="0.25">
      <c r="A43" s="45" t="s">
        <v>273</v>
      </c>
      <c r="B43" s="47">
        <v>3</v>
      </c>
      <c r="C43" s="45" t="s">
        <v>233</v>
      </c>
      <c r="D43" s="45" t="s">
        <v>91</v>
      </c>
      <c r="E43" s="45" t="s">
        <v>234</v>
      </c>
      <c r="F43" s="45" t="s">
        <v>142</v>
      </c>
      <c r="G43" s="48" t="s">
        <v>141</v>
      </c>
      <c r="H43" s="44">
        <v>0</v>
      </c>
      <c r="I43" s="44">
        <v>0</v>
      </c>
      <c r="J43" s="44">
        <v>0</v>
      </c>
      <c r="K43" s="47">
        <v>0</v>
      </c>
      <c r="L43" s="47">
        <v>0</v>
      </c>
      <c r="M43" s="47">
        <v>0</v>
      </c>
      <c r="N43" s="44">
        <v>0</v>
      </c>
      <c r="O43" s="47">
        <v>0</v>
      </c>
      <c r="P43" s="47">
        <v>20</v>
      </c>
      <c r="Q43" s="44">
        <v>0</v>
      </c>
      <c r="R43" s="44" t="s">
        <v>296</v>
      </c>
      <c r="S43" s="44" t="s">
        <v>19</v>
      </c>
      <c r="T43" s="44" t="s">
        <v>163</v>
      </c>
      <c r="U43" s="45"/>
      <c r="V43" s="45"/>
    </row>
    <row r="44" spans="1:22" s="51" customFormat="1" x14ac:dyDescent="0.25">
      <c r="A44" s="134" t="s">
        <v>20</v>
      </c>
      <c r="B44" s="135"/>
      <c r="C44" s="135"/>
      <c r="D44" s="135"/>
      <c r="E44" s="135"/>
      <c r="F44" s="135"/>
      <c r="G44" s="136"/>
      <c r="H44" s="54">
        <f>SUM(H33:H43)</f>
        <v>12</v>
      </c>
      <c r="I44" s="54">
        <f t="shared" ref="I44:Q44" si="2">SUM(I33:I43)</f>
        <v>12</v>
      </c>
      <c r="J44" s="54">
        <f t="shared" si="2"/>
        <v>0</v>
      </c>
      <c r="K44" s="54">
        <f t="shared" si="2"/>
        <v>156</v>
      </c>
      <c r="L44" s="54">
        <f t="shared" si="2"/>
        <v>182</v>
      </c>
      <c r="M44" s="54">
        <f t="shared" si="2"/>
        <v>0</v>
      </c>
      <c r="N44" s="54">
        <f t="shared" si="2"/>
        <v>40</v>
      </c>
      <c r="O44" s="54">
        <f t="shared" si="2"/>
        <v>5</v>
      </c>
      <c r="P44" s="54">
        <f t="shared" si="2"/>
        <v>20</v>
      </c>
      <c r="Q44" s="54">
        <f t="shared" si="2"/>
        <v>30</v>
      </c>
      <c r="R44" s="37"/>
      <c r="S44" s="37"/>
      <c r="T44" s="37"/>
      <c r="U44" s="41"/>
      <c r="V44" s="41"/>
    </row>
    <row r="45" spans="1:22" s="42" customFormat="1" ht="15" customHeight="1" x14ac:dyDescent="0.25">
      <c r="A45" s="45" t="s">
        <v>273</v>
      </c>
      <c r="B45" s="47">
        <v>4</v>
      </c>
      <c r="C45" s="45" t="s">
        <v>235</v>
      </c>
      <c r="D45" s="45" t="s">
        <v>92</v>
      </c>
      <c r="E45" s="45" t="s">
        <v>236</v>
      </c>
      <c r="F45" s="45" t="s">
        <v>142</v>
      </c>
      <c r="G45" s="48" t="s">
        <v>141</v>
      </c>
      <c r="H45" s="44">
        <v>0</v>
      </c>
      <c r="I45" s="44">
        <v>0</v>
      </c>
      <c r="J45" s="44">
        <v>0</v>
      </c>
      <c r="K45" s="47">
        <v>0</v>
      </c>
      <c r="L45" s="47">
        <v>0</v>
      </c>
      <c r="M45" s="47">
        <v>0</v>
      </c>
      <c r="N45" s="44">
        <v>0</v>
      </c>
      <c r="O45" s="47">
        <v>0</v>
      </c>
      <c r="P45" s="47">
        <v>20</v>
      </c>
      <c r="Q45" s="44">
        <v>0</v>
      </c>
      <c r="R45" s="44" t="s">
        <v>296</v>
      </c>
      <c r="S45" s="44" t="s">
        <v>19</v>
      </c>
      <c r="T45" s="44" t="s">
        <v>163</v>
      </c>
      <c r="U45" s="45"/>
      <c r="V45" s="45" t="s">
        <v>151</v>
      </c>
    </row>
    <row r="46" spans="1:22" s="42" customFormat="1" ht="24" x14ac:dyDescent="0.25">
      <c r="A46" s="45" t="s">
        <v>273</v>
      </c>
      <c r="B46" s="47">
        <v>4</v>
      </c>
      <c r="C46" s="45" t="s">
        <v>237</v>
      </c>
      <c r="D46" s="45" t="s">
        <v>238</v>
      </c>
      <c r="E46" s="45" t="s">
        <v>239</v>
      </c>
      <c r="F46" s="45" t="s">
        <v>143</v>
      </c>
      <c r="G46" s="48" t="s">
        <v>121</v>
      </c>
      <c r="H46" s="44">
        <v>0</v>
      </c>
      <c r="I46" s="44">
        <v>0</v>
      </c>
      <c r="J46" s="44">
        <v>0</v>
      </c>
      <c r="K46" s="47">
        <v>0</v>
      </c>
      <c r="L46" s="47">
        <v>0</v>
      </c>
      <c r="M46" s="47">
        <v>0</v>
      </c>
      <c r="N46" s="44">
        <v>400</v>
      </c>
      <c r="O46" s="47">
        <v>50</v>
      </c>
      <c r="P46" s="47">
        <v>0</v>
      </c>
      <c r="Q46" s="44">
        <v>30</v>
      </c>
      <c r="R46" s="44" t="s">
        <v>297</v>
      </c>
      <c r="S46" s="44" t="s">
        <v>19</v>
      </c>
      <c r="T46" s="44" t="s">
        <v>163</v>
      </c>
      <c r="U46" s="45"/>
      <c r="V46" s="45" t="s">
        <v>151</v>
      </c>
    </row>
    <row r="47" spans="1:22" s="51" customFormat="1" ht="12.75" customHeight="1" x14ac:dyDescent="0.25">
      <c r="A47" s="134" t="s">
        <v>20</v>
      </c>
      <c r="B47" s="137"/>
      <c r="C47" s="137"/>
      <c r="D47" s="137"/>
      <c r="E47" s="137"/>
      <c r="F47" s="137"/>
      <c r="G47" s="138"/>
      <c r="H47" s="54">
        <f t="shared" ref="H47:Q47" si="3">SUM(H45:H46)</f>
        <v>0</v>
      </c>
      <c r="I47" s="54">
        <f t="shared" si="3"/>
        <v>0</v>
      </c>
      <c r="J47" s="54">
        <f t="shared" si="3"/>
        <v>0</v>
      </c>
      <c r="K47" s="54">
        <f t="shared" si="3"/>
        <v>0</v>
      </c>
      <c r="L47" s="54">
        <f t="shared" si="3"/>
        <v>0</v>
      </c>
      <c r="M47" s="54">
        <f t="shared" si="3"/>
        <v>0</v>
      </c>
      <c r="N47" s="54">
        <f t="shared" si="3"/>
        <v>400</v>
      </c>
      <c r="O47" s="54">
        <f t="shared" si="3"/>
        <v>50</v>
      </c>
      <c r="P47" s="54">
        <f t="shared" si="3"/>
        <v>20</v>
      </c>
      <c r="Q47" s="54">
        <f t="shared" si="3"/>
        <v>30</v>
      </c>
      <c r="R47" s="37"/>
      <c r="S47" s="37"/>
      <c r="T47" s="37"/>
      <c r="U47" s="41"/>
      <c r="V47" s="41"/>
    </row>
    <row r="48" spans="1:22" s="55" customFormat="1" x14ac:dyDescent="0.25">
      <c r="A48" s="134" t="s">
        <v>21</v>
      </c>
      <c r="B48" s="135"/>
      <c r="C48" s="135"/>
      <c r="D48" s="135"/>
      <c r="E48" s="135"/>
      <c r="F48" s="135"/>
      <c r="G48" s="136"/>
      <c r="H48" s="54">
        <f t="shared" ref="H48:Q48" si="4">H21+H32+H44+H47</f>
        <v>35</v>
      </c>
      <c r="I48" s="54">
        <f t="shared" si="4"/>
        <v>31</v>
      </c>
      <c r="J48" s="54">
        <f t="shared" si="4"/>
        <v>4</v>
      </c>
      <c r="K48" s="54">
        <f t="shared" si="4"/>
        <v>455</v>
      </c>
      <c r="L48" s="54">
        <f t="shared" si="4"/>
        <v>429</v>
      </c>
      <c r="M48" s="54">
        <f t="shared" si="4"/>
        <v>117</v>
      </c>
      <c r="N48" s="54">
        <f t="shared" si="4"/>
        <v>560</v>
      </c>
      <c r="O48" s="54">
        <f t="shared" si="4"/>
        <v>70</v>
      </c>
      <c r="P48" s="54">
        <f t="shared" si="4"/>
        <v>40</v>
      </c>
      <c r="Q48" s="54">
        <f t="shared" si="4"/>
        <v>120</v>
      </c>
      <c r="R48" s="56"/>
      <c r="S48" s="56"/>
      <c r="T48" s="56"/>
      <c r="U48" s="41"/>
      <c r="V48" s="41"/>
    </row>
    <row r="49" spans="1:22" s="42" customFormat="1" ht="25.35" customHeight="1" x14ac:dyDescent="0.25">
      <c r="A49" s="131" t="s">
        <v>160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</row>
  </sheetData>
  <sheetProtection algorithmName="SHA-512" hashValue="5fK1xb8FyNzHK6yqD+qspYQR4+4AcnfNCqMHpN9eRzYlYkCQtdmcXPMPAqS7abOUuSaVK27ifYqTF48Xbuu9iA==" saltValue="64vG4ZOlC6AdhRNTJokXyA==" spinCount="100000" sheet="1" objects="1" scenarios="1" selectLockedCells="1" selectUnlockedCells="1"/>
  <sortState xmlns:xlrd2="http://schemas.microsoft.com/office/spreadsheetml/2017/richdata2" ref="A46:EB48">
    <sortCondition ref="D46:D48"/>
  </sortState>
  <mergeCells count="10">
    <mergeCell ref="A49:V49"/>
    <mergeCell ref="A6:B6"/>
    <mergeCell ref="A48:G48"/>
    <mergeCell ref="A47:G47"/>
    <mergeCell ref="A44:G44"/>
    <mergeCell ref="H10:J10"/>
    <mergeCell ref="A32:G32"/>
    <mergeCell ref="A21:G21"/>
    <mergeCell ref="K10:P10"/>
    <mergeCell ref="H9:P9"/>
  </mergeCells>
  <pageMargins left="0.23622047244094491" right="0.23622047244094491" top="0.74803149606299213" bottom="0.74803149606299213" header="0.31496062992125984" footer="0.31496062992125984"/>
  <pageSetup paperSize="9" scale="60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B51"/>
  <sheetViews>
    <sheetView view="pageBreakPreview" zoomScaleNormal="100" zoomScaleSheetLayoutView="100" workbookViewId="0">
      <pane ySplit="10" topLeftCell="A11" activePane="bottomLeft" state="frozen"/>
      <selection pane="bottomLeft" activeCell="L13" sqref="L13"/>
    </sheetView>
  </sheetViews>
  <sheetFormatPr defaultColWidth="9.140625" defaultRowHeight="12" x14ac:dyDescent="0.2"/>
  <cols>
    <col min="1" max="1" width="16.140625" style="87" customWidth="1"/>
    <col min="2" max="2" width="5.7109375" style="114" customWidth="1"/>
    <col min="3" max="3" width="12.140625" style="114" customWidth="1"/>
    <col min="4" max="4" width="25.42578125" style="61" customWidth="1"/>
    <col min="5" max="5" width="23.42578125" style="61" customWidth="1"/>
    <col min="6" max="6" width="17" style="62" customWidth="1"/>
    <col min="7" max="7" width="7.7109375" style="62" hidden="1" customWidth="1"/>
    <col min="8" max="8" width="5.7109375" style="63" customWidth="1"/>
    <col min="9" max="9" width="5.42578125" style="63" customWidth="1"/>
    <col min="10" max="10" width="5.28515625" style="63" customWidth="1"/>
    <col min="11" max="12" width="6.28515625" style="63" customWidth="1"/>
    <col min="13" max="13" width="5.140625" style="63" customWidth="1"/>
    <col min="14" max="14" width="6.140625" style="64" customWidth="1"/>
    <col min="15" max="15" width="5" style="65" customWidth="1"/>
    <col min="16" max="16" width="5.42578125" style="65" customWidth="1"/>
    <col min="17" max="17" width="8.28515625" style="65" customWidth="1"/>
    <col min="18" max="18" width="14" style="62" customWidth="1"/>
    <col min="19" max="19" width="20.5703125" style="66" customWidth="1"/>
    <col min="20" max="132" width="9.140625" style="67"/>
    <col min="133" max="16384" width="9.140625" style="68"/>
  </cols>
  <sheetData>
    <row r="1" spans="1:132" ht="14.25" customHeight="1" x14ac:dyDescent="0.2">
      <c r="A1" s="58" t="s">
        <v>34</v>
      </c>
      <c r="B1" s="59"/>
      <c r="C1" s="60"/>
    </row>
    <row r="2" spans="1:132" ht="14.25" customHeight="1" x14ac:dyDescent="0.2">
      <c r="A2" s="58" t="s">
        <v>65</v>
      </c>
      <c r="B2" s="59"/>
      <c r="C2" s="60"/>
      <c r="D2" s="69"/>
      <c r="E2" s="69"/>
      <c r="G2" s="70"/>
      <c r="H2" s="70"/>
      <c r="I2" s="70"/>
      <c r="J2" s="70"/>
      <c r="K2" s="70"/>
      <c r="L2" s="71"/>
      <c r="M2" s="71"/>
      <c r="N2" s="72"/>
      <c r="O2" s="72"/>
      <c r="P2" s="62"/>
      <c r="Q2" s="62"/>
      <c r="R2" s="66"/>
      <c r="S2" s="68"/>
    </row>
    <row r="3" spans="1:132" ht="14.25" customHeight="1" x14ac:dyDescent="0.2">
      <c r="A3" s="73" t="s">
        <v>4</v>
      </c>
      <c r="B3" s="73"/>
      <c r="C3" s="74" t="s">
        <v>174</v>
      </c>
      <c r="D3" s="69"/>
      <c r="E3" s="69"/>
      <c r="G3" s="70"/>
      <c r="H3" s="70"/>
      <c r="I3" s="70"/>
      <c r="J3" s="70"/>
      <c r="K3" s="70"/>
      <c r="L3" s="71"/>
      <c r="M3" s="71"/>
      <c r="N3" s="72"/>
      <c r="O3" s="72"/>
      <c r="P3" s="62"/>
      <c r="Q3" s="62"/>
      <c r="R3" s="66"/>
      <c r="S3" s="68"/>
    </row>
    <row r="4" spans="1:132" x14ac:dyDescent="0.2">
      <c r="A4" s="75" t="s">
        <v>5</v>
      </c>
      <c r="B4" s="75"/>
      <c r="C4" s="76" t="s">
        <v>66</v>
      </c>
      <c r="D4" s="69"/>
      <c r="E4" s="69"/>
      <c r="G4" s="70"/>
      <c r="H4" s="70"/>
      <c r="I4" s="70"/>
      <c r="J4" s="70"/>
      <c r="K4" s="70"/>
      <c r="L4" s="71"/>
      <c r="M4" s="71"/>
      <c r="N4" s="72"/>
      <c r="O4" s="72"/>
      <c r="P4" s="62"/>
      <c r="Q4" s="62"/>
      <c r="R4" s="66"/>
      <c r="S4" s="68"/>
    </row>
    <row r="5" spans="1:132" x14ac:dyDescent="0.2">
      <c r="A5" s="75" t="s">
        <v>35</v>
      </c>
      <c r="B5" s="75"/>
      <c r="C5" s="76" t="s">
        <v>77</v>
      </c>
      <c r="D5" s="69"/>
      <c r="E5" s="69"/>
      <c r="G5" s="70"/>
      <c r="H5" s="70"/>
      <c r="I5" s="70"/>
      <c r="J5" s="70"/>
      <c r="K5" s="70"/>
      <c r="L5" s="71"/>
      <c r="M5" s="71"/>
      <c r="N5" s="72"/>
      <c r="O5" s="72"/>
      <c r="P5" s="62"/>
      <c r="Q5" s="62"/>
      <c r="R5" s="66"/>
      <c r="S5" s="68"/>
    </row>
    <row r="6" spans="1:132" ht="39" customHeight="1" x14ac:dyDescent="0.2">
      <c r="A6" s="148" t="s">
        <v>64</v>
      </c>
      <c r="B6" s="148"/>
      <c r="C6" s="76" t="s">
        <v>67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8"/>
    </row>
    <row r="7" spans="1:132" x14ac:dyDescent="0.2">
      <c r="A7" s="79" t="s">
        <v>32</v>
      </c>
      <c r="B7" s="80"/>
      <c r="C7" s="81" t="s">
        <v>63</v>
      </c>
      <c r="D7" s="82"/>
      <c r="E7" s="82"/>
      <c r="F7" s="69"/>
      <c r="G7" s="83"/>
      <c r="H7" s="70"/>
      <c r="I7" s="70"/>
      <c r="J7" s="70"/>
      <c r="K7" s="70"/>
      <c r="L7" s="70"/>
      <c r="M7" s="70"/>
      <c r="N7" s="71"/>
      <c r="O7" s="72"/>
      <c r="P7" s="72"/>
      <c r="Q7" s="72"/>
    </row>
    <row r="8" spans="1:132" x14ac:dyDescent="0.2">
      <c r="A8" s="84"/>
      <c r="B8" s="71"/>
      <c r="C8" s="71"/>
      <c r="D8" s="84"/>
      <c r="E8" s="84"/>
      <c r="F8" s="84"/>
      <c r="G8" s="85"/>
      <c r="H8" s="143" t="s">
        <v>27</v>
      </c>
      <c r="I8" s="143"/>
      <c r="J8" s="143"/>
      <c r="K8" s="143"/>
      <c r="L8" s="143"/>
      <c r="M8" s="143"/>
      <c r="N8" s="71"/>
      <c r="O8" s="86"/>
      <c r="P8" s="86"/>
      <c r="Q8" s="86"/>
      <c r="S8" s="86"/>
    </row>
    <row r="9" spans="1:132" x14ac:dyDescent="0.2">
      <c r="B9" s="70"/>
      <c r="C9" s="70"/>
      <c r="D9" s="69"/>
      <c r="E9" s="69"/>
      <c r="F9" s="69"/>
      <c r="H9" s="147" t="s">
        <v>6</v>
      </c>
      <c r="I9" s="147"/>
      <c r="J9" s="147"/>
      <c r="K9" s="147"/>
      <c r="L9" s="147"/>
      <c r="M9" s="147"/>
      <c r="N9" s="71"/>
      <c r="O9" s="72"/>
      <c r="P9" s="72"/>
      <c r="Q9" s="72"/>
    </row>
    <row r="10" spans="1:132" s="95" customFormat="1" ht="36" x14ac:dyDescent="0.25">
      <c r="A10" s="88" t="s">
        <v>7</v>
      </c>
      <c r="B10" s="89" t="s">
        <v>33</v>
      </c>
      <c r="C10" s="89" t="s">
        <v>2</v>
      </c>
      <c r="D10" s="90" t="s">
        <v>8</v>
      </c>
      <c r="E10" s="91" t="s">
        <v>41</v>
      </c>
      <c r="F10" s="90" t="s">
        <v>3</v>
      </c>
      <c r="G10" s="92" t="s">
        <v>9</v>
      </c>
      <c r="H10" s="89" t="s">
        <v>10</v>
      </c>
      <c r="I10" s="89" t="s">
        <v>0</v>
      </c>
      <c r="J10" s="89" t="s">
        <v>1</v>
      </c>
      <c r="K10" s="93" t="s">
        <v>58</v>
      </c>
      <c r="L10" s="93" t="s">
        <v>23</v>
      </c>
      <c r="M10" s="93" t="s">
        <v>59</v>
      </c>
      <c r="N10" s="89" t="s">
        <v>11</v>
      </c>
      <c r="O10" s="92" t="s">
        <v>12</v>
      </c>
      <c r="P10" s="92" t="s">
        <v>13</v>
      </c>
      <c r="Q10" s="92" t="s">
        <v>40</v>
      </c>
      <c r="R10" s="90" t="s">
        <v>14</v>
      </c>
      <c r="S10" s="92" t="s">
        <v>15</v>
      </c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</row>
    <row r="11" spans="1:132" s="81" customFormat="1" x14ac:dyDescent="0.25">
      <c r="A11" s="119" t="s">
        <v>272</v>
      </c>
      <c r="B11" s="101">
        <v>1</v>
      </c>
      <c r="C11" s="102" t="s">
        <v>240</v>
      </c>
      <c r="D11" s="102" t="s">
        <v>72</v>
      </c>
      <c r="E11" s="102" t="s">
        <v>73</v>
      </c>
      <c r="F11" s="116" t="s">
        <v>94</v>
      </c>
      <c r="G11" s="117" t="s">
        <v>104</v>
      </c>
      <c r="H11" s="104">
        <v>8</v>
      </c>
      <c r="I11" s="101">
        <v>8</v>
      </c>
      <c r="J11" s="101">
        <v>0</v>
      </c>
      <c r="K11" s="104">
        <v>0</v>
      </c>
      <c r="L11" s="101">
        <v>0</v>
      </c>
      <c r="M11" s="101">
        <v>0</v>
      </c>
      <c r="N11" s="104">
        <v>4</v>
      </c>
      <c r="O11" s="104" t="s">
        <v>18</v>
      </c>
      <c r="P11" s="105" t="s">
        <v>19</v>
      </c>
      <c r="Q11" s="105" t="s">
        <v>163</v>
      </c>
      <c r="R11" s="100"/>
      <c r="S11" s="102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</row>
    <row r="12" spans="1:132" s="81" customFormat="1" x14ac:dyDescent="0.25">
      <c r="A12" s="119" t="s">
        <v>272</v>
      </c>
      <c r="B12" s="101">
        <v>1</v>
      </c>
      <c r="C12" s="102" t="s">
        <v>241</v>
      </c>
      <c r="D12" s="102" t="s">
        <v>183</v>
      </c>
      <c r="E12" s="102" t="s">
        <v>170</v>
      </c>
      <c r="F12" s="116" t="s">
        <v>184</v>
      </c>
      <c r="G12" s="117" t="s">
        <v>147</v>
      </c>
      <c r="H12" s="104">
        <v>0</v>
      </c>
      <c r="I12" s="101">
        <v>0</v>
      </c>
      <c r="J12" s="101">
        <v>0</v>
      </c>
      <c r="K12" s="104">
        <v>10</v>
      </c>
      <c r="L12" s="101">
        <v>2</v>
      </c>
      <c r="M12" s="101">
        <v>0</v>
      </c>
      <c r="N12" s="104">
        <v>0</v>
      </c>
      <c r="O12" s="105" t="s">
        <v>296</v>
      </c>
      <c r="P12" s="105" t="s">
        <v>19</v>
      </c>
      <c r="Q12" s="105" t="s">
        <v>163</v>
      </c>
      <c r="R12" s="100"/>
      <c r="S12" s="102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</row>
    <row r="13" spans="1:132" s="81" customFormat="1" ht="36" x14ac:dyDescent="0.25">
      <c r="A13" s="119" t="s">
        <v>272</v>
      </c>
      <c r="B13" s="101">
        <v>1</v>
      </c>
      <c r="C13" s="102" t="s">
        <v>242</v>
      </c>
      <c r="D13" s="102" t="s">
        <v>165</v>
      </c>
      <c r="E13" s="102" t="s">
        <v>186</v>
      </c>
      <c r="F13" s="116" t="s">
        <v>95</v>
      </c>
      <c r="G13" s="117" t="s">
        <v>96</v>
      </c>
      <c r="H13" s="104">
        <v>4</v>
      </c>
      <c r="I13" s="101">
        <v>0</v>
      </c>
      <c r="J13" s="101">
        <v>8</v>
      </c>
      <c r="K13" s="104">
        <v>0</v>
      </c>
      <c r="L13" s="101">
        <v>0</v>
      </c>
      <c r="M13" s="101">
        <v>0</v>
      </c>
      <c r="N13" s="104">
        <v>5</v>
      </c>
      <c r="O13" s="96" t="s">
        <v>18</v>
      </c>
      <c r="P13" s="97" t="s">
        <v>19</v>
      </c>
      <c r="Q13" s="105" t="s">
        <v>163</v>
      </c>
      <c r="R13" s="100"/>
      <c r="S13" s="102" t="s">
        <v>148</v>
      </c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</row>
    <row r="14" spans="1:132" s="81" customFormat="1" x14ac:dyDescent="0.25">
      <c r="A14" s="119" t="s">
        <v>272</v>
      </c>
      <c r="B14" s="101">
        <v>1</v>
      </c>
      <c r="C14" s="102" t="s">
        <v>243</v>
      </c>
      <c r="D14" s="102" t="s">
        <v>68</v>
      </c>
      <c r="E14" s="102" t="s">
        <v>69</v>
      </c>
      <c r="F14" s="116" t="s">
        <v>162</v>
      </c>
      <c r="G14" s="117" t="s">
        <v>101</v>
      </c>
      <c r="H14" s="104">
        <v>8</v>
      </c>
      <c r="I14" s="101">
        <v>0</v>
      </c>
      <c r="J14" s="101">
        <v>8</v>
      </c>
      <c r="K14" s="104">
        <v>0</v>
      </c>
      <c r="L14" s="101">
        <v>0</v>
      </c>
      <c r="M14" s="101">
        <v>0</v>
      </c>
      <c r="N14" s="104">
        <v>4</v>
      </c>
      <c r="O14" s="104" t="s">
        <v>18</v>
      </c>
      <c r="P14" s="105" t="s">
        <v>19</v>
      </c>
      <c r="Q14" s="105" t="s">
        <v>163</v>
      </c>
      <c r="R14" s="100"/>
      <c r="S14" s="102" t="s">
        <v>83</v>
      </c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</row>
    <row r="15" spans="1:132" s="81" customFormat="1" ht="24" x14ac:dyDescent="0.25">
      <c r="A15" s="119" t="s">
        <v>272</v>
      </c>
      <c r="B15" s="101">
        <v>1</v>
      </c>
      <c r="C15" s="102" t="s">
        <v>244</v>
      </c>
      <c r="D15" s="102" t="s">
        <v>70</v>
      </c>
      <c r="E15" s="102" t="s">
        <v>75</v>
      </c>
      <c r="F15" s="116" t="s">
        <v>179</v>
      </c>
      <c r="G15" s="117" t="s">
        <v>180</v>
      </c>
      <c r="H15" s="104">
        <v>4</v>
      </c>
      <c r="I15" s="101">
        <v>8</v>
      </c>
      <c r="J15" s="101">
        <v>0</v>
      </c>
      <c r="K15" s="104">
        <v>0</v>
      </c>
      <c r="L15" s="101">
        <v>0</v>
      </c>
      <c r="M15" s="101">
        <v>0</v>
      </c>
      <c r="N15" s="104">
        <v>4</v>
      </c>
      <c r="O15" s="104" t="s">
        <v>297</v>
      </c>
      <c r="P15" s="105" t="s">
        <v>19</v>
      </c>
      <c r="Q15" s="105" t="s">
        <v>163</v>
      </c>
      <c r="R15" s="100"/>
      <c r="S15" s="102" t="s">
        <v>128</v>
      </c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</row>
    <row r="16" spans="1:132" s="81" customFormat="1" x14ac:dyDescent="0.25">
      <c r="A16" s="119" t="s">
        <v>272</v>
      </c>
      <c r="B16" s="101">
        <v>1</v>
      </c>
      <c r="C16" s="102" t="s">
        <v>245</v>
      </c>
      <c r="D16" s="102" t="s">
        <v>190</v>
      </c>
      <c r="E16" s="102" t="s">
        <v>71</v>
      </c>
      <c r="F16" s="116" t="s">
        <v>191</v>
      </c>
      <c r="G16" s="117" t="s">
        <v>103</v>
      </c>
      <c r="H16" s="104">
        <v>8</v>
      </c>
      <c r="I16" s="101">
        <v>0</v>
      </c>
      <c r="J16" s="101">
        <v>8</v>
      </c>
      <c r="K16" s="104">
        <v>0</v>
      </c>
      <c r="L16" s="101">
        <v>0</v>
      </c>
      <c r="M16" s="101">
        <v>0</v>
      </c>
      <c r="N16" s="104">
        <v>4</v>
      </c>
      <c r="O16" s="104" t="s">
        <v>18</v>
      </c>
      <c r="P16" s="105" t="s">
        <v>19</v>
      </c>
      <c r="Q16" s="105" t="s">
        <v>163</v>
      </c>
      <c r="R16" s="100"/>
      <c r="S16" s="102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</row>
    <row r="17" spans="1:132" s="81" customFormat="1" ht="24" x14ac:dyDescent="0.25">
      <c r="A17" s="119" t="s">
        <v>272</v>
      </c>
      <c r="B17" s="101">
        <v>1</v>
      </c>
      <c r="C17" s="102" t="s">
        <v>246</v>
      </c>
      <c r="D17" s="102" t="s">
        <v>107</v>
      </c>
      <c r="E17" s="102" t="s">
        <v>76</v>
      </c>
      <c r="F17" s="116" t="s">
        <v>108</v>
      </c>
      <c r="G17" s="117" t="s">
        <v>178</v>
      </c>
      <c r="H17" s="104">
        <v>4</v>
      </c>
      <c r="I17" s="101">
        <v>4</v>
      </c>
      <c r="J17" s="101">
        <v>0</v>
      </c>
      <c r="K17" s="104">
        <v>0</v>
      </c>
      <c r="L17" s="101">
        <v>0</v>
      </c>
      <c r="M17" s="101">
        <v>0</v>
      </c>
      <c r="N17" s="104">
        <v>3</v>
      </c>
      <c r="O17" s="105" t="s">
        <v>18</v>
      </c>
      <c r="P17" s="105" t="s">
        <v>19</v>
      </c>
      <c r="Q17" s="105" t="s">
        <v>163</v>
      </c>
      <c r="R17" s="100"/>
      <c r="S17" s="102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</row>
    <row r="18" spans="1:132" s="81" customFormat="1" ht="24" x14ac:dyDescent="0.25">
      <c r="A18" s="119" t="s">
        <v>272</v>
      </c>
      <c r="B18" s="101">
        <v>1</v>
      </c>
      <c r="C18" s="102" t="s">
        <v>247</v>
      </c>
      <c r="D18" s="102" t="s">
        <v>74</v>
      </c>
      <c r="E18" s="102" t="s">
        <v>194</v>
      </c>
      <c r="F18" s="116" t="s">
        <v>105</v>
      </c>
      <c r="G18" s="117" t="s">
        <v>106</v>
      </c>
      <c r="H18" s="104">
        <v>4</v>
      </c>
      <c r="I18" s="101">
        <v>0</v>
      </c>
      <c r="J18" s="101">
        <v>8</v>
      </c>
      <c r="K18" s="104">
        <v>0</v>
      </c>
      <c r="L18" s="101">
        <v>0</v>
      </c>
      <c r="M18" s="101">
        <v>0</v>
      </c>
      <c r="N18" s="104">
        <v>3</v>
      </c>
      <c r="O18" s="104" t="s">
        <v>297</v>
      </c>
      <c r="P18" s="105" t="s">
        <v>19</v>
      </c>
      <c r="Q18" s="105" t="s">
        <v>163</v>
      </c>
      <c r="R18" s="100"/>
      <c r="S18" s="102" t="s">
        <v>83</v>
      </c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</row>
    <row r="19" spans="1:132" s="81" customFormat="1" ht="36" x14ac:dyDescent="0.25">
      <c r="A19" s="119" t="s">
        <v>272</v>
      </c>
      <c r="B19" s="101">
        <v>1</v>
      </c>
      <c r="C19" s="102" t="s">
        <v>248</v>
      </c>
      <c r="D19" s="102" t="s">
        <v>97</v>
      </c>
      <c r="E19" s="102" t="s">
        <v>98</v>
      </c>
      <c r="F19" s="116" t="s">
        <v>99</v>
      </c>
      <c r="G19" s="117" t="s">
        <v>100</v>
      </c>
      <c r="H19" s="104">
        <v>0</v>
      </c>
      <c r="I19" s="101">
        <v>8</v>
      </c>
      <c r="J19" s="101">
        <v>0</v>
      </c>
      <c r="K19" s="104">
        <v>0</v>
      </c>
      <c r="L19" s="101">
        <v>0</v>
      </c>
      <c r="M19" s="101">
        <v>0</v>
      </c>
      <c r="N19" s="104">
        <v>3</v>
      </c>
      <c r="O19" s="96" t="s">
        <v>297</v>
      </c>
      <c r="P19" s="97" t="s">
        <v>19</v>
      </c>
      <c r="Q19" s="105" t="s">
        <v>163</v>
      </c>
      <c r="R19" s="100"/>
      <c r="S19" s="102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</row>
    <row r="20" spans="1:132" s="81" customFormat="1" ht="14.25" customHeight="1" x14ac:dyDescent="0.25">
      <c r="A20" s="144" t="s">
        <v>20</v>
      </c>
      <c r="B20" s="145"/>
      <c r="C20" s="145"/>
      <c r="D20" s="145"/>
      <c r="E20" s="145"/>
      <c r="F20" s="145"/>
      <c r="G20" s="146"/>
      <c r="H20" s="107">
        <f>SUM(H11:H19)</f>
        <v>40</v>
      </c>
      <c r="I20" s="107">
        <f t="shared" ref="I20:N20" si="0">SUM(I11:I19)</f>
        <v>28</v>
      </c>
      <c r="J20" s="107">
        <f t="shared" si="0"/>
        <v>32</v>
      </c>
      <c r="K20" s="107">
        <f t="shared" si="0"/>
        <v>10</v>
      </c>
      <c r="L20" s="107">
        <f t="shared" si="0"/>
        <v>2</v>
      </c>
      <c r="M20" s="107">
        <f t="shared" si="0"/>
        <v>0</v>
      </c>
      <c r="N20" s="107">
        <f t="shared" si="0"/>
        <v>30</v>
      </c>
      <c r="O20" s="107"/>
      <c r="P20" s="108"/>
      <c r="Q20" s="108"/>
      <c r="R20" s="109"/>
      <c r="S20" s="108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</row>
    <row r="21" spans="1:132" s="106" customFormat="1" ht="24" x14ac:dyDescent="0.25">
      <c r="A21" s="119" t="s">
        <v>272</v>
      </c>
      <c r="B21" s="101">
        <v>2</v>
      </c>
      <c r="C21" s="102" t="s">
        <v>249</v>
      </c>
      <c r="D21" s="102" t="s">
        <v>82</v>
      </c>
      <c r="E21" s="102" t="s">
        <v>197</v>
      </c>
      <c r="F21" s="102" t="s">
        <v>122</v>
      </c>
      <c r="G21" s="103" t="s">
        <v>123</v>
      </c>
      <c r="H21" s="104">
        <v>8</v>
      </c>
      <c r="I21" s="105">
        <v>0</v>
      </c>
      <c r="J21" s="105">
        <v>0</v>
      </c>
      <c r="K21" s="104">
        <v>0</v>
      </c>
      <c r="L21" s="104">
        <v>0</v>
      </c>
      <c r="M21" s="104">
        <v>0</v>
      </c>
      <c r="N21" s="104">
        <v>3</v>
      </c>
      <c r="O21" s="104" t="s">
        <v>18</v>
      </c>
      <c r="P21" s="105" t="s">
        <v>19</v>
      </c>
      <c r="Q21" s="105" t="s">
        <v>163</v>
      </c>
      <c r="R21" s="100"/>
      <c r="S21" s="102"/>
    </row>
    <row r="22" spans="1:132" s="106" customFormat="1" ht="24" x14ac:dyDescent="0.25">
      <c r="A22" s="119" t="s">
        <v>272</v>
      </c>
      <c r="B22" s="101">
        <v>2</v>
      </c>
      <c r="C22" s="102" t="s">
        <v>250</v>
      </c>
      <c r="D22" s="102" t="s">
        <v>80</v>
      </c>
      <c r="E22" s="102" t="s">
        <v>171</v>
      </c>
      <c r="F22" s="102" t="s">
        <v>199</v>
      </c>
      <c r="G22" s="103" t="s">
        <v>139</v>
      </c>
      <c r="H22" s="104">
        <v>8</v>
      </c>
      <c r="I22" s="105">
        <v>8</v>
      </c>
      <c r="J22" s="105">
        <v>0</v>
      </c>
      <c r="K22" s="104">
        <v>0</v>
      </c>
      <c r="L22" s="104">
        <v>0</v>
      </c>
      <c r="M22" s="104">
        <v>0</v>
      </c>
      <c r="N22" s="104">
        <v>5</v>
      </c>
      <c r="O22" s="104" t="s">
        <v>18</v>
      </c>
      <c r="P22" s="105" t="s">
        <v>19</v>
      </c>
      <c r="Q22" s="105" t="s">
        <v>163</v>
      </c>
      <c r="R22" s="100"/>
      <c r="S22" s="102" t="s">
        <v>154</v>
      </c>
    </row>
    <row r="23" spans="1:132" s="106" customFormat="1" x14ac:dyDescent="0.25">
      <c r="A23" s="119" t="s">
        <v>272</v>
      </c>
      <c r="B23" s="101">
        <v>2</v>
      </c>
      <c r="C23" s="102" t="s">
        <v>251</v>
      </c>
      <c r="D23" s="102" t="s">
        <v>119</v>
      </c>
      <c r="E23" s="102" t="s">
        <v>201</v>
      </c>
      <c r="F23" s="102" t="s">
        <v>202</v>
      </c>
      <c r="G23" s="103" t="s">
        <v>120</v>
      </c>
      <c r="H23" s="104">
        <v>4</v>
      </c>
      <c r="I23" s="105">
        <v>8</v>
      </c>
      <c r="J23" s="105">
        <v>0</v>
      </c>
      <c r="K23" s="104">
        <v>0</v>
      </c>
      <c r="L23" s="104">
        <v>0</v>
      </c>
      <c r="M23" s="104">
        <v>0</v>
      </c>
      <c r="N23" s="104">
        <v>3</v>
      </c>
      <c r="O23" s="104" t="s">
        <v>297</v>
      </c>
      <c r="P23" s="105" t="s">
        <v>19</v>
      </c>
      <c r="Q23" s="105" t="s">
        <v>163</v>
      </c>
      <c r="R23" s="100"/>
      <c r="S23" s="102"/>
    </row>
    <row r="24" spans="1:132" s="106" customFormat="1" x14ac:dyDescent="0.25">
      <c r="A24" s="119" t="s">
        <v>272</v>
      </c>
      <c r="B24" s="101">
        <v>2</v>
      </c>
      <c r="C24" s="102" t="s">
        <v>252</v>
      </c>
      <c r="D24" s="102" t="s">
        <v>204</v>
      </c>
      <c r="E24" s="102" t="s">
        <v>173</v>
      </c>
      <c r="F24" s="102" t="s">
        <v>145</v>
      </c>
      <c r="G24" s="103" t="s">
        <v>144</v>
      </c>
      <c r="H24" s="104">
        <v>0</v>
      </c>
      <c r="I24" s="105">
        <v>0</v>
      </c>
      <c r="J24" s="105">
        <v>0</v>
      </c>
      <c r="K24" s="104">
        <v>10</v>
      </c>
      <c r="L24" s="104">
        <v>2</v>
      </c>
      <c r="M24" s="104">
        <v>0</v>
      </c>
      <c r="N24" s="104">
        <v>0</v>
      </c>
      <c r="O24" s="105" t="s">
        <v>296</v>
      </c>
      <c r="P24" s="105" t="s">
        <v>19</v>
      </c>
      <c r="Q24" s="105" t="s">
        <v>163</v>
      </c>
      <c r="R24" s="100"/>
      <c r="S24" s="102"/>
    </row>
    <row r="25" spans="1:132" s="106" customFormat="1" x14ac:dyDescent="0.25">
      <c r="A25" s="119" t="s">
        <v>272</v>
      </c>
      <c r="B25" s="101">
        <v>2</v>
      </c>
      <c r="C25" s="102" t="s">
        <v>253</v>
      </c>
      <c r="D25" s="102" t="s">
        <v>78</v>
      </c>
      <c r="E25" s="102" t="s">
        <v>79</v>
      </c>
      <c r="F25" s="102" t="s">
        <v>117</v>
      </c>
      <c r="G25" s="103" t="s">
        <v>118</v>
      </c>
      <c r="H25" s="104">
        <v>8</v>
      </c>
      <c r="I25" s="105">
        <v>0</v>
      </c>
      <c r="J25" s="105">
        <v>4</v>
      </c>
      <c r="K25" s="104">
        <v>0</v>
      </c>
      <c r="L25" s="104">
        <v>0</v>
      </c>
      <c r="M25" s="104">
        <v>0</v>
      </c>
      <c r="N25" s="104">
        <v>3</v>
      </c>
      <c r="O25" s="104" t="s">
        <v>18</v>
      </c>
      <c r="P25" s="105" t="s">
        <v>19</v>
      </c>
      <c r="Q25" s="105" t="s">
        <v>163</v>
      </c>
      <c r="R25" s="100"/>
      <c r="S25" s="102" t="s">
        <v>83</v>
      </c>
    </row>
    <row r="26" spans="1:132" s="106" customFormat="1" ht="24" x14ac:dyDescent="0.25">
      <c r="A26" s="119" t="s">
        <v>272</v>
      </c>
      <c r="B26" s="101">
        <v>2</v>
      </c>
      <c r="C26" s="102" t="s">
        <v>254</v>
      </c>
      <c r="D26" s="102" t="s">
        <v>81</v>
      </c>
      <c r="E26" s="102" t="s">
        <v>172</v>
      </c>
      <c r="F26" s="102" t="s">
        <v>143</v>
      </c>
      <c r="G26" s="103" t="s">
        <v>121</v>
      </c>
      <c r="H26" s="104">
        <v>4</v>
      </c>
      <c r="I26" s="105">
        <v>8</v>
      </c>
      <c r="J26" s="105">
        <v>0</v>
      </c>
      <c r="K26" s="104">
        <v>0</v>
      </c>
      <c r="L26" s="104">
        <v>0</v>
      </c>
      <c r="M26" s="104">
        <v>0</v>
      </c>
      <c r="N26" s="104">
        <v>4</v>
      </c>
      <c r="O26" s="104" t="s">
        <v>18</v>
      </c>
      <c r="P26" s="105" t="s">
        <v>19</v>
      </c>
      <c r="Q26" s="105" t="s">
        <v>163</v>
      </c>
      <c r="R26" s="100"/>
      <c r="S26" s="102" t="s">
        <v>154</v>
      </c>
    </row>
    <row r="27" spans="1:132" s="106" customFormat="1" ht="24" x14ac:dyDescent="0.25">
      <c r="A27" s="119" t="s">
        <v>272</v>
      </c>
      <c r="B27" s="101">
        <v>2</v>
      </c>
      <c r="C27" s="102" t="s">
        <v>255</v>
      </c>
      <c r="D27" s="102" t="s">
        <v>93</v>
      </c>
      <c r="E27" s="102" t="s">
        <v>208</v>
      </c>
      <c r="F27" s="102" t="s">
        <v>115</v>
      </c>
      <c r="G27" s="103" t="s">
        <v>116</v>
      </c>
      <c r="H27" s="104">
        <v>8</v>
      </c>
      <c r="I27" s="105">
        <v>0</v>
      </c>
      <c r="J27" s="105">
        <v>8</v>
      </c>
      <c r="K27" s="104">
        <v>0</v>
      </c>
      <c r="L27" s="104">
        <v>0</v>
      </c>
      <c r="M27" s="104">
        <v>0</v>
      </c>
      <c r="N27" s="104">
        <v>6</v>
      </c>
      <c r="O27" s="104" t="s">
        <v>18</v>
      </c>
      <c r="P27" s="105" t="s">
        <v>19</v>
      </c>
      <c r="Q27" s="105" t="s">
        <v>163</v>
      </c>
      <c r="R27" s="100"/>
      <c r="S27" s="102" t="s">
        <v>149</v>
      </c>
    </row>
    <row r="28" spans="1:132" s="106" customFormat="1" x14ac:dyDescent="0.25">
      <c r="A28" s="119" t="s">
        <v>272</v>
      </c>
      <c r="B28" s="101">
        <v>2</v>
      </c>
      <c r="C28" s="102" t="s">
        <v>256</v>
      </c>
      <c r="D28" s="102" t="s">
        <v>210</v>
      </c>
      <c r="E28" s="102" t="s">
        <v>211</v>
      </c>
      <c r="F28" s="102" t="s">
        <v>145</v>
      </c>
      <c r="G28" s="103" t="s">
        <v>144</v>
      </c>
      <c r="H28" s="104">
        <v>0</v>
      </c>
      <c r="I28" s="105">
        <v>0</v>
      </c>
      <c r="J28" s="105">
        <v>0</v>
      </c>
      <c r="K28" s="104">
        <v>10</v>
      </c>
      <c r="L28" s="104">
        <v>2</v>
      </c>
      <c r="M28" s="104">
        <v>0</v>
      </c>
      <c r="N28" s="104">
        <v>0</v>
      </c>
      <c r="O28" s="105" t="s">
        <v>296</v>
      </c>
      <c r="P28" s="105" t="s">
        <v>19</v>
      </c>
      <c r="Q28" s="105" t="s">
        <v>163</v>
      </c>
      <c r="R28" s="100"/>
      <c r="S28" s="102"/>
    </row>
    <row r="29" spans="1:132" s="106" customFormat="1" x14ac:dyDescent="0.25">
      <c r="A29" s="119" t="s">
        <v>272</v>
      </c>
      <c r="B29" s="101">
        <v>2</v>
      </c>
      <c r="C29" s="102" t="s">
        <v>257</v>
      </c>
      <c r="D29" s="102" t="s">
        <v>213</v>
      </c>
      <c r="E29" s="102" t="s">
        <v>214</v>
      </c>
      <c r="F29" s="102" t="s">
        <v>124</v>
      </c>
      <c r="G29" s="103" t="s">
        <v>177</v>
      </c>
      <c r="H29" s="104">
        <v>4</v>
      </c>
      <c r="I29" s="105">
        <v>8</v>
      </c>
      <c r="J29" s="105">
        <v>0</v>
      </c>
      <c r="K29" s="104">
        <v>0</v>
      </c>
      <c r="L29" s="104">
        <v>0</v>
      </c>
      <c r="M29" s="104">
        <v>0</v>
      </c>
      <c r="N29" s="104">
        <v>3</v>
      </c>
      <c r="O29" s="104" t="s">
        <v>18</v>
      </c>
      <c r="P29" s="105" t="s">
        <v>19</v>
      </c>
      <c r="Q29" s="105" t="s">
        <v>163</v>
      </c>
      <c r="R29" s="100"/>
      <c r="S29" s="102"/>
    </row>
    <row r="30" spans="1:132" s="106" customFormat="1" ht="24" x14ac:dyDescent="0.25">
      <c r="A30" s="119" t="s">
        <v>272</v>
      </c>
      <c r="B30" s="101">
        <v>2</v>
      </c>
      <c r="C30" s="102" t="s">
        <v>258</v>
      </c>
      <c r="D30" s="102" t="s">
        <v>152</v>
      </c>
      <c r="E30" s="102" t="s">
        <v>153</v>
      </c>
      <c r="F30" s="102" t="s">
        <v>111</v>
      </c>
      <c r="G30" s="103" t="s">
        <v>112</v>
      </c>
      <c r="H30" s="104">
        <v>8</v>
      </c>
      <c r="I30" s="105">
        <v>8</v>
      </c>
      <c r="J30" s="105">
        <v>0</v>
      </c>
      <c r="K30" s="104">
        <v>0</v>
      </c>
      <c r="L30" s="104">
        <v>0</v>
      </c>
      <c r="M30" s="104">
        <v>0</v>
      </c>
      <c r="N30" s="104">
        <v>3</v>
      </c>
      <c r="O30" s="104" t="s">
        <v>18</v>
      </c>
      <c r="P30" s="105" t="s">
        <v>19</v>
      </c>
      <c r="Q30" s="105" t="s">
        <v>163</v>
      </c>
      <c r="R30" s="100"/>
      <c r="S30" s="102" t="s">
        <v>128</v>
      </c>
    </row>
    <row r="31" spans="1:132" s="81" customFormat="1" x14ac:dyDescent="0.25">
      <c r="A31" s="144" t="s">
        <v>20</v>
      </c>
      <c r="B31" s="145"/>
      <c r="C31" s="145"/>
      <c r="D31" s="145"/>
      <c r="E31" s="145"/>
      <c r="F31" s="145"/>
      <c r="G31" s="146"/>
      <c r="H31" s="107">
        <f t="shared" ref="H31:N31" si="1">SUM(H21:H30)</f>
        <v>52</v>
      </c>
      <c r="I31" s="107">
        <f t="shared" si="1"/>
        <v>40</v>
      </c>
      <c r="J31" s="107">
        <f t="shared" si="1"/>
        <v>12</v>
      </c>
      <c r="K31" s="107">
        <f t="shared" si="1"/>
        <v>20</v>
      </c>
      <c r="L31" s="107">
        <f t="shared" si="1"/>
        <v>4</v>
      </c>
      <c r="M31" s="107">
        <f t="shared" si="1"/>
        <v>0</v>
      </c>
      <c r="N31" s="107">
        <f t="shared" si="1"/>
        <v>30</v>
      </c>
      <c r="O31" s="107"/>
      <c r="P31" s="108"/>
      <c r="Q31" s="108"/>
      <c r="R31" s="109"/>
      <c r="S31" s="108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</row>
    <row r="32" spans="1:132" s="106" customFormat="1" x14ac:dyDescent="0.25">
      <c r="A32" s="119" t="s">
        <v>272</v>
      </c>
      <c r="B32" s="101">
        <v>3</v>
      </c>
      <c r="C32" s="102" t="s">
        <v>259</v>
      </c>
      <c r="D32" s="102" t="s">
        <v>135</v>
      </c>
      <c r="E32" s="102" t="s">
        <v>136</v>
      </c>
      <c r="F32" s="102" t="s">
        <v>159</v>
      </c>
      <c r="G32" s="103" t="s">
        <v>137</v>
      </c>
      <c r="H32" s="104">
        <v>8</v>
      </c>
      <c r="I32" s="105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3</v>
      </c>
      <c r="O32" s="104" t="s">
        <v>18</v>
      </c>
      <c r="P32" s="105" t="s">
        <v>19</v>
      </c>
      <c r="Q32" s="105" t="s">
        <v>163</v>
      </c>
      <c r="R32" s="102"/>
      <c r="S32" s="102"/>
    </row>
    <row r="33" spans="1:132" s="106" customFormat="1" x14ac:dyDescent="0.25">
      <c r="A33" s="119" t="s">
        <v>272</v>
      </c>
      <c r="B33" s="101">
        <v>3</v>
      </c>
      <c r="C33" s="102" t="s">
        <v>260</v>
      </c>
      <c r="D33" s="102" t="s">
        <v>132</v>
      </c>
      <c r="E33" s="102" t="s">
        <v>164</v>
      </c>
      <c r="F33" s="102" t="s">
        <v>133</v>
      </c>
      <c r="G33" s="103" t="s">
        <v>134</v>
      </c>
      <c r="H33" s="104">
        <v>8</v>
      </c>
      <c r="I33" s="105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3</v>
      </c>
      <c r="O33" s="104" t="s">
        <v>18</v>
      </c>
      <c r="P33" s="105" t="s">
        <v>19</v>
      </c>
      <c r="Q33" s="105" t="s">
        <v>163</v>
      </c>
      <c r="R33" s="102"/>
      <c r="S33" s="102"/>
    </row>
    <row r="34" spans="1:132" s="106" customFormat="1" ht="24" x14ac:dyDescent="0.25">
      <c r="A34" s="119" t="s">
        <v>272</v>
      </c>
      <c r="B34" s="101">
        <v>3</v>
      </c>
      <c r="C34" s="102" t="s">
        <v>261</v>
      </c>
      <c r="D34" s="102" t="s">
        <v>86</v>
      </c>
      <c r="E34" s="102" t="s">
        <v>168</v>
      </c>
      <c r="F34" s="102" t="s">
        <v>219</v>
      </c>
      <c r="G34" s="103" t="s">
        <v>140</v>
      </c>
      <c r="H34" s="104">
        <v>8</v>
      </c>
      <c r="I34" s="105">
        <v>8</v>
      </c>
      <c r="J34" s="104">
        <v>0</v>
      </c>
      <c r="K34" s="104">
        <v>0</v>
      </c>
      <c r="L34" s="104">
        <v>0</v>
      </c>
      <c r="M34" s="104">
        <v>0</v>
      </c>
      <c r="N34" s="104">
        <v>5</v>
      </c>
      <c r="O34" s="104" t="s">
        <v>18</v>
      </c>
      <c r="P34" s="105" t="s">
        <v>19</v>
      </c>
      <c r="Q34" s="105" t="s">
        <v>163</v>
      </c>
      <c r="R34" s="102"/>
      <c r="S34" s="102" t="s">
        <v>128</v>
      </c>
    </row>
    <row r="35" spans="1:132" s="106" customFormat="1" x14ac:dyDescent="0.25">
      <c r="A35" s="119" t="s">
        <v>272</v>
      </c>
      <c r="B35" s="101">
        <v>3</v>
      </c>
      <c r="C35" s="102" t="s">
        <v>262</v>
      </c>
      <c r="D35" s="102" t="s">
        <v>221</v>
      </c>
      <c r="E35" s="102" t="s">
        <v>167</v>
      </c>
      <c r="F35" s="102" t="s">
        <v>146</v>
      </c>
      <c r="G35" s="103" t="s">
        <v>166</v>
      </c>
      <c r="H35" s="104">
        <v>0</v>
      </c>
      <c r="I35" s="105">
        <v>0</v>
      </c>
      <c r="J35" s="104">
        <v>0</v>
      </c>
      <c r="K35" s="104">
        <v>10</v>
      </c>
      <c r="L35" s="104">
        <v>2</v>
      </c>
      <c r="M35" s="104">
        <v>0</v>
      </c>
      <c r="N35" s="104">
        <v>0</v>
      </c>
      <c r="O35" s="105" t="s">
        <v>296</v>
      </c>
      <c r="P35" s="105" t="s">
        <v>19</v>
      </c>
      <c r="Q35" s="105" t="s">
        <v>163</v>
      </c>
      <c r="R35" s="102"/>
      <c r="S35" s="102"/>
    </row>
    <row r="36" spans="1:132" s="106" customFormat="1" ht="24" x14ac:dyDescent="0.25">
      <c r="A36" s="119" t="s">
        <v>272</v>
      </c>
      <c r="B36" s="101">
        <v>3</v>
      </c>
      <c r="C36" s="102" t="s">
        <v>263</v>
      </c>
      <c r="D36" s="102" t="s">
        <v>89</v>
      </c>
      <c r="E36" s="102" t="s">
        <v>90</v>
      </c>
      <c r="F36" s="102" t="s">
        <v>130</v>
      </c>
      <c r="G36" s="103" t="s">
        <v>131</v>
      </c>
      <c r="H36" s="104">
        <v>8</v>
      </c>
      <c r="I36" s="105">
        <v>4</v>
      </c>
      <c r="J36" s="104">
        <v>0</v>
      </c>
      <c r="K36" s="104">
        <v>0</v>
      </c>
      <c r="L36" s="104">
        <v>0</v>
      </c>
      <c r="M36" s="104">
        <v>0</v>
      </c>
      <c r="N36" s="104">
        <v>3</v>
      </c>
      <c r="O36" s="104" t="s">
        <v>18</v>
      </c>
      <c r="P36" s="105" t="s">
        <v>19</v>
      </c>
      <c r="Q36" s="105" t="s">
        <v>163</v>
      </c>
      <c r="R36" s="102"/>
      <c r="S36" s="102"/>
    </row>
    <row r="37" spans="1:132" s="106" customFormat="1" ht="24" x14ac:dyDescent="0.25">
      <c r="A37" s="119" t="s">
        <v>272</v>
      </c>
      <c r="B37" s="101">
        <v>3</v>
      </c>
      <c r="C37" s="102" t="s">
        <v>264</v>
      </c>
      <c r="D37" s="102" t="s">
        <v>155</v>
      </c>
      <c r="E37" s="102" t="s">
        <v>156</v>
      </c>
      <c r="F37" s="102" t="s">
        <v>157</v>
      </c>
      <c r="G37" s="103" t="s">
        <v>158</v>
      </c>
      <c r="H37" s="104">
        <v>0</v>
      </c>
      <c r="I37" s="105">
        <v>6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 t="s">
        <v>296</v>
      </c>
      <c r="P37" s="105" t="s">
        <v>19</v>
      </c>
      <c r="Q37" s="105" t="s">
        <v>163</v>
      </c>
      <c r="R37" s="102"/>
      <c r="S37" s="102"/>
    </row>
    <row r="38" spans="1:132" s="106" customFormat="1" x14ac:dyDescent="0.25">
      <c r="A38" s="119" t="s">
        <v>272</v>
      </c>
      <c r="B38" s="101">
        <v>3</v>
      </c>
      <c r="C38" s="102" t="s">
        <v>265</v>
      </c>
      <c r="D38" s="102" t="s">
        <v>88</v>
      </c>
      <c r="E38" s="102" t="s">
        <v>225</v>
      </c>
      <c r="F38" s="102" t="s">
        <v>226</v>
      </c>
      <c r="G38" s="103" t="s">
        <v>129</v>
      </c>
      <c r="H38" s="104">
        <v>8</v>
      </c>
      <c r="I38" s="105">
        <v>8</v>
      </c>
      <c r="J38" s="104">
        <v>0</v>
      </c>
      <c r="K38" s="104">
        <v>0</v>
      </c>
      <c r="L38" s="104">
        <v>0</v>
      </c>
      <c r="M38" s="104">
        <v>0</v>
      </c>
      <c r="N38" s="104">
        <v>4</v>
      </c>
      <c r="O38" s="104" t="s">
        <v>18</v>
      </c>
      <c r="P38" s="105" t="s">
        <v>19</v>
      </c>
      <c r="Q38" s="105" t="s">
        <v>163</v>
      </c>
      <c r="R38" s="102"/>
      <c r="S38" s="102"/>
    </row>
    <row r="39" spans="1:132" s="106" customFormat="1" ht="24" x14ac:dyDescent="0.25">
      <c r="A39" s="119" t="s">
        <v>272</v>
      </c>
      <c r="B39" s="101">
        <v>3</v>
      </c>
      <c r="C39" s="102" t="s">
        <v>266</v>
      </c>
      <c r="D39" s="102" t="s">
        <v>84</v>
      </c>
      <c r="E39" s="102" t="s">
        <v>228</v>
      </c>
      <c r="F39" s="102" t="s">
        <v>229</v>
      </c>
      <c r="G39" s="103" t="s">
        <v>176</v>
      </c>
      <c r="H39" s="104">
        <v>0</v>
      </c>
      <c r="I39" s="105">
        <v>12</v>
      </c>
      <c r="J39" s="104">
        <v>0</v>
      </c>
      <c r="K39" s="104">
        <v>0</v>
      </c>
      <c r="L39" s="104">
        <v>0</v>
      </c>
      <c r="M39" s="104">
        <v>0</v>
      </c>
      <c r="N39" s="104">
        <v>4</v>
      </c>
      <c r="O39" s="104" t="s">
        <v>18</v>
      </c>
      <c r="P39" s="105" t="s">
        <v>19</v>
      </c>
      <c r="Q39" s="105" t="s">
        <v>163</v>
      </c>
      <c r="R39" s="102"/>
      <c r="S39" s="102"/>
    </row>
    <row r="40" spans="1:132" s="106" customFormat="1" ht="24" x14ac:dyDescent="0.25">
      <c r="A40" s="119" t="s">
        <v>272</v>
      </c>
      <c r="B40" s="101">
        <v>3</v>
      </c>
      <c r="C40" s="102" t="s">
        <v>267</v>
      </c>
      <c r="D40" s="102" t="s">
        <v>87</v>
      </c>
      <c r="E40" s="102" t="s">
        <v>169</v>
      </c>
      <c r="F40" s="102" t="s">
        <v>143</v>
      </c>
      <c r="G40" s="103" t="s">
        <v>121</v>
      </c>
      <c r="H40" s="104">
        <v>8</v>
      </c>
      <c r="I40" s="105">
        <v>8</v>
      </c>
      <c r="J40" s="104">
        <v>0</v>
      </c>
      <c r="K40" s="104">
        <v>0</v>
      </c>
      <c r="L40" s="104">
        <v>0</v>
      </c>
      <c r="M40" s="104">
        <v>0</v>
      </c>
      <c r="N40" s="104">
        <v>5</v>
      </c>
      <c r="O40" s="104" t="s">
        <v>18</v>
      </c>
      <c r="P40" s="105" t="s">
        <v>19</v>
      </c>
      <c r="Q40" s="105" t="s">
        <v>163</v>
      </c>
      <c r="R40" s="102"/>
      <c r="S40" s="102" t="s">
        <v>128</v>
      </c>
    </row>
    <row r="41" spans="1:132" s="106" customFormat="1" ht="24" x14ac:dyDescent="0.25">
      <c r="A41" s="119" t="s">
        <v>272</v>
      </c>
      <c r="B41" s="101">
        <v>3</v>
      </c>
      <c r="C41" s="102" t="s">
        <v>268</v>
      </c>
      <c r="D41" s="102" t="s">
        <v>85</v>
      </c>
      <c r="E41" s="102" t="s">
        <v>232</v>
      </c>
      <c r="F41" s="102" t="s">
        <v>125</v>
      </c>
      <c r="G41" s="103" t="s">
        <v>126</v>
      </c>
      <c r="H41" s="104">
        <v>0</v>
      </c>
      <c r="I41" s="105">
        <v>8</v>
      </c>
      <c r="J41" s="104">
        <v>0</v>
      </c>
      <c r="K41" s="104">
        <v>0</v>
      </c>
      <c r="L41" s="104">
        <v>0</v>
      </c>
      <c r="M41" s="104">
        <v>0</v>
      </c>
      <c r="N41" s="104">
        <v>3</v>
      </c>
      <c r="O41" s="104" t="s">
        <v>297</v>
      </c>
      <c r="P41" s="105" t="s">
        <v>19</v>
      </c>
      <c r="Q41" s="105" t="s">
        <v>163</v>
      </c>
      <c r="R41" s="102" t="s">
        <v>83</v>
      </c>
      <c r="S41" s="102" t="s">
        <v>127</v>
      </c>
    </row>
    <row r="42" spans="1:132" s="106" customFormat="1" x14ac:dyDescent="0.25">
      <c r="A42" s="119" t="s">
        <v>272</v>
      </c>
      <c r="B42" s="101">
        <v>3</v>
      </c>
      <c r="C42" s="102" t="s">
        <v>269</v>
      </c>
      <c r="D42" s="102" t="s">
        <v>91</v>
      </c>
      <c r="E42" s="102" t="s">
        <v>234</v>
      </c>
      <c r="F42" s="102" t="s">
        <v>142</v>
      </c>
      <c r="G42" s="103" t="s">
        <v>141</v>
      </c>
      <c r="H42" s="104">
        <v>0</v>
      </c>
      <c r="I42" s="105">
        <v>0</v>
      </c>
      <c r="J42" s="104">
        <v>0</v>
      </c>
      <c r="K42" s="104">
        <v>0</v>
      </c>
      <c r="L42" s="104">
        <v>0</v>
      </c>
      <c r="M42" s="104">
        <v>5</v>
      </c>
      <c r="N42" s="104">
        <v>0</v>
      </c>
      <c r="O42" s="104" t="s">
        <v>296</v>
      </c>
      <c r="P42" s="105" t="s">
        <v>19</v>
      </c>
      <c r="Q42" s="105" t="s">
        <v>163</v>
      </c>
      <c r="R42" s="102"/>
      <c r="S42" s="102"/>
    </row>
    <row r="43" spans="1:132" s="81" customFormat="1" x14ac:dyDescent="0.25">
      <c r="A43" s="144" t="s">
        <v>20</v>
      </c>
      <c r="B43" s="145"/>
      <c r="C43" s="145"/>
      <c r="D43" s="145"/>
      <c r="E43" s="145"/>
      <c r="F43" s="145"/>
      <c r="G43" s="146"/>
      <c r="H43" s="107">
        <f>SUM(H32:H42)</f>
        <v>48</v>
      </c>
      <c r="I43" s="107">
        <f t="shared" ref="I43:N43" si="2">SUM(I32:I42)</f>
        <v>54</v>
      </c>
      <c r="J43" s="107">
        <f t="shared" si="2"/>
        <v>0</v>
      </c>
      <c r="K43" s="107">
        <f t="shared" si="2"/>
        <v>10</v>
      </c>
      <c r="L43" s="107">
        <f t="shared" si="2"/>
        <v>2</v>
      </c>
      <c r="M43" s="107">
        <f t="shared" si="2"/>
        <v>5</v>
      </c>
      <c r="N43" s="107">
        <f t="shared" si="2"/>
        <v>30</v>
      </c>
      <c r="O43" s="107"/>
      <c r="P43" s="108"/>
      <c r="Q43" s="108"/>
      <c r="R43" s="109"/>
      <c r="S43" s="108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</row>
    <row r="44" spans="1:132" s="106" customFormat="1" x14ac:dyDescent="0.25">
      <c r="A44" s="119" t="s">
        <v>272</v>
      </c>
      <c r="B44" s="101">
        <v>4</v>
      </c>
      <c r="C44" s="102" t="s">
        <v>270</v>
      </c>
      <c r="D44" s="102" t="s">
        <v>92</v>
      </c>
      <c r="E44" s="102" t="s">
        <v>236</v>
      </c>
      <c r="F44" s="102" t="s">
        <v>142</v>
      </c>
      <c r="G44" s="103" t="s">
        <v>141</v>
      </c>
      <c r="H44" s="104">
        <v>0</v>
      </c>
      <c r="I44" s="105">
        <v>0</v>
      </c>
      <c r="J44" s="104">
        <v>0</v>
      </c>
      <c r="K44" s="104">
        <v>0</v>
      </c>
      <c r="L44" s="104">
        <v>0</v>
      </c>
      <c r="M44" s="104">
        <v>5</v>
      </c>
      <c r="N44" s="104">
        <v>0</v>
      </c>
      <c r="O44" s="104" t="s">
        <v>296</v>
      </c>
      <c r="P44" s="105" t="s">
        <v>19</v>
      </c>
      <c r="Q44" s="105"/>
      <c r="R44" s="102"/>
      <c r="S44" s="103" t="s">
        <v>151</v>
      </c>
    </row>
    <row r="45" spans="1:132" s="106" customFormat="1" ht="24" x14ac:dyDescent="0.25">
      <c r="A45" s="119" t="s">
        <v>272</v>
      </c>
      <c r="B45" s="101">
        <v>4</v>
      </c>
      <c r="C45" s="102" t="s">
        <v>271</v>
      </c>
      <c r="D45" s="102" t="s">
        <v>238</v>
      </c>
      <c r="E45" s="102" t="s">
        <v>239</v>
      </c>
      <c r="F45" s="102" t="s">
        <v>143</v>
      </c>
      <c r="G45" s="103" t="s">
        <v>121</v>
      </c>
      <c r="H45" s="104">
        <v>0</v>
      </c>
      <c r="I45" s="105">
        <v>0</v>
      </c>
      <c r="J45" s="104">
        <v>0</v>
      </c>
      <c r="K45" s="104">
        <v>200</v>
      </c>
      <c r="L45" s="104">
        <v>25</v>
      </c>
      <c r="M45" s="104">
        <v>0</v>
      </c>
      <c r="N45" s="104">
        <v>30</v>
      </c>
      <c r="O45" s="105" t="s">
        <v>297</v>
      </c>
      <c r="P45" s="105" t="s">
        <v>19</v>
      </c>
      <c r="Q45" s="105"/>
      <c r="R45" s="102"/>
      <c r="S45" s="103" t="s">
        <v>151</v>
      </c>
    </row>
    <row r="46" spans="1:132" s="81" customFormat="1" x14ac:dyDescent="0.25">
      <c r="A46" s="144" t="s">
        <v>20</v>
      </c>
      <c r="B46" s="145"/>
      <c r="C46" s="145"/>
      <c r="D46" s="145"/>
      <c r="E46" s="145"/>
      <c r="F46" s="145"/>
      <c r="G46" s="146"/>
      <c r="H46" s="107">
        <f t="shared" ref="H46:N46" si="3">SUM(H44:H45)</f>
        <v>0</v>
      </c>
      <c r="I46" s="107">
        <f t="shared" si="3"/>
        <v>0</v>
      </c>
      <c r="J46" s="107">
        <f t="shared" si="3"/>
        <v>0</v>
      </c>
      <c r="K46" s="107">
        <f t="shared" si="3"/>
        <v>200</v>
      </c>
      <c r="L46" s="107">
        <f t="shared" si="3"/>
        <v>25</v>
      </c>
      <c r="M46" s="107">
        <f t="shared" si="3"/>
        <v>5</v>
      </c>
      <c r="N46" s="107">
        <f t="shared" si="3"/>
        <v>30</v>
      </c>
      <c r="O46" s="108"/>
      <c r="P46" s="108"/>
      <c r="Q46" s="108"/>
      <c r="R46" s="109"/>
      <c r="S46" s="108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</row>
    <row r="47" spans="1:132" s="81" customFormat="1" ht="14.85" customHeight="1" x14ac:dyDescent="0.25">
      <c r="A47" s="144" t="s">
        <v>31</v>
      </c>
      <c r="B47" s="145"/>
      <c r="C47" s="145"/>
      <c r="D47" s="145"/>
      <c r="E47" s="145"/>
      <c r="F47" s="145"/>
      <c r="G47" s="146"/>
      <c r="H47" s="107">
        <f t="shared" ref="H47:N47" si="4">H20+H31+H43+H46</f>
        <v>140</v>
      </c>
      <c r="I47" s="107">
        <f t="shared" si="4"/>
        <v>122</v>
      </c>
      <c r="J47" s="107">
        <f t="shared" si="4"/>
        <v>44</v>
      </c>
      <c r="K47" s="107">
        <f t="shared" si="4"/>
        <v>240</v>
      </c>
      <c r="L47" s="107">
        <f t="shared" si="4"/>
        <v>33</v>
      </c>
      <c r="M47" s="107">
        <f t="shared" si="4"/>
        <v>10</v>
      </c>
      <c r="N47" s="107">
        <f t="shared" si="4"/>
        <v>120</v>
      </c>
      <c r="O47" s="108"/>
      <c r="P47" s="108"/>
      <c r="Q47" s="108"/>
      <c r="R47" s="109"/>
      <c r="S47" s="108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</row>
    <row r="48" spans="1:132" s="110" customFormat="1" ht="31.5" customHeight="1" x14ac:dyDescent="0.25">
      <c r="A48" s="141" t="s">
        <v>161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</row>
    <row r="49" spans="1:132" s="81" customFormat="1" x14ac:dyDescent="0.25">
      <c r="B49" s="111"/>
      <c r="G49" s="112"/>
      <c r="O49" s="113"/>
      <c r="P49" s="113"/>
      <c r="Q49" s="113"/>
      <c r="R49" s="112"/>
      <c r="S49" s="113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</row>
    <row r="50" spans="1:132" s="81" customFormat="1" x14ac:dyDescent="0.25">
      <c r="B50" s="111"/>
      <c r="G50" s="112"/>
      <c r="O50" s="113"/>
      <c r="P50" s="113"/>
      <c r="Q50" s="113"/>
      <c r="R50" s="112"/>
      <c r="S50" s="113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</row>
    <row r="51" spans="1:132" s="99" customFormat="1" x14ac:dyDescent="0.25">
      <c r="A51" s="87"/>
      <c r="B51" s="114"/>
      <c r="C51" s="114"/>
      <c r="D51" s="61"/>
      <c r="E51" s="61"/>
      <c r="F51" s="62"/>
      <c r="G51" s="62"/>
      <c r="H51" s="63"/>
      <c r="I51" s="63"/>
      <c r="J51" s="63"/>
      <c r="K51" s="63"/>
      <c r="L51" s="63"/>
      <c r="M51" s="63"/>
      <c r="N51" s="64"/>
      <c r="O51" s="65"/>
      <c r="P51" s="65"/>
      <c r="Q51" s="65"/>
      <c r="R51" s="62"/>
      <c r="S51" s="115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</row>
  </sheetData>
  <sheetProtection algorithmName="SHA-512" hashValue="XMUaOCrIORoBp4vADD9fDO2CcciLvSwEsvrf4VAax1kKx2lFasFzfTEMb9dr+SsCxvb15oep5K0Fchi5zXByNg==" saltValue="3yxe5epdfakVlMgfOnGYVw==" spinCount="100000" sheet="1" objects="1" scenarios="1" selectLockedCells="1" selectUnlockedCells="1"/>
  <sortState xmlns:xlrd2="http://schemas.microsoft.com/office/spreadsheetml/2017/richdata2" ref="A32:EB42">
    <sortCondition ref="D32:D42"/>
  </sortState>
  <mergeCells count="9">
    <mergeCell ref="A48:S48"/>
    <mergeCell ref="H8:M8"/>
    <mergeCell ref="A47:G47"/>
    <mergeCell ref="H9:M9"/>
    <mergeCell ref="A6:B6"/>
    <mergeCell ref="A46:G46"/>
    <mergeCell ref="A20:G20"/>
    <mergeCell ref="A31:G31"/>
    <mergeCell ref="A43:G4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E64C0-DCFE-4A0B-B970-830A2E481D22}">
  <dimension ref="A1:F34"/>
  <sheetViews>
    <sheetView view="pageBreakPreview" zoomScaleNormal="100" zoomScaleSheetLayoutView="100" workbookViewId="0">
      <selection activeCell="A11" sqref="A11"/>
    </sheetView>
  </sheetViews>
  <sheetFormatPr defaultRowHeight="15" x14ac:dyDescent="0.25"/>
  <cols>
    <col min="1" max="1" width="109.140625" style="130" customWidth="1"/>
    <col min="2" max="2" width="24.7109375" style="130" customWidth="1"/>
    <col min="3" max="16384" width="9.140625" style="123"/>
  </cols>
  <sheetData>
    <row r="1" spans="1:6" ht="12.75" x14ac:dyDescent="0.2">
      <c r="A1" s="120" t="s">
        <v>53</v>
      </c>
      <c r="B1" s="121" t="s">
        <v>54</v>
      </c>
      <c r="C1" s="122"/>
      <c r="D1" s="122"/>
      <c r="E1" s="122"/>
      <c r="F1" s="122"/>
    </row>
    <row r="2" spans="1:6" ht="12.75" x14ac:dyDescent="0.2">
      <c r="A2" s="124" t="s">
        <v>274</v>
      </c>
      <c r="B2" s="125" t="s">
        <v>24</v>
      </c>
      <c r="C2" s="122"/>
      <c r="D2" s="122"/>
      <c r="E2" s="122"/>
      <c r="F2" s="122"/>
    </row>
    <row r="3" spans="1:6" ht="12.75" x14ac:dyDescent="0.2">
      <c r="A3" s="124"/>
      <c r="B3" s="125"/>
      <c r="C3" s="122"/>
      <c r="D3" s="122"/>
      <c r="E3" s="122"/>
      <c r="F3" s="122"/>
    </row>
    <row r="4" spans="1:6" ht="12.75" x14ac:dyDescent="0.2">
      <c r="A4" s="120" t="s">
        <v>37</v>
      </c>
      <c r="B4" s="126"/>
      <c r="C4" s="122"/>
      <c r="D4" s="122"/>
      <c r="E4" s="122"/>
      <c r="F4" s="122"/>
    </row>
    <row r="5" spans="1:6" ht="12.75" x14ac:dyDescent="0.2">
      <c r="A5" s="124" t="s">
        <v>275</v>
      </c>
      <c r="B5" s="125" t="s">
        <v>25</v>
      </c>
      <c r="C5" s="122"/>
      <c r="D5" s="122"/>
      <c r="E5" s="122"/>
      <c r="F5" s="122"/>
    </row>
    <row r="6" spans="1:6" ht="12.75" x14ac:dyDescent="0.2">
      <c r="A6" s="124" t="s">
        <v>276</v>
      </c>
      <c r="B6" s="125" t="s">
        <v>26</v>
      </c>
      <c r="C6" s="122"/>
      <c r="D6" s="122"/>
      <c r="E6" s="122"/>
      <c r="F6" s="122"/>
    </row>
    <row r="7" spans="1:6" ht="12.75" x14ac:dyDescent="0.2">
      <c r="A7" s="124" t="s">
        <v>277</v>
      </c>
      <c r="B7" s="125" t="s">
        <v>56</v>
      </c>
      <c r="C7" s="122"/>
      <c r="D7" s="122"/>
      <c r="E7" s="122"/>
      <c r="F7" s="122"/>
    </row>
    <row r="8" spans="1:6" ht="12.75" x14ac:dyDescent="0.2">
      <c r="A8" s="127" t="s">
        <v>278</v>
      </c>
      <c r="B8" s="125" t="s">
        <v>60</v>
      </c>
      <c r="C8" s="128"/>
      <c r="D8" s="122"/>
      <c r="E8" s="122"/>
      <c r="F8" s="122"/>
    </row>
    <row r="9" spans="1:6" ht="12.75" x14ac:dyDescent="0.2">
      <c r="A9" s="127" t="s">
        <v>279</v>
      </c>
      <c r="B9" s="125" t="s">
        <v>55</v>
      </c>
      <c r="C9" s="122"/>
      <c r="D9" s="122"/>
      <c r="E9" s="122"/>
      <c r="F9" s="122"/>
    </row>
    <row r="10" spans="1:6" ht="12.75" x14ac:dyDescent="0.2">
      <c r="A10" s="127" t="s">
        <v>62</v>
      </c>
      <c r="B10" s="125" t="s">
        <v>57</v>
      </c>
      <c r="C10" s="122"/>
      <c r="D10" s="122"/>
      <c r="E10" s="122"/>
      <c r="F10" s="122"/>
    </row>
    <row r="11" spans="1:6" ht="12.75" x14ac:dyDescent="0.2">
      <c r="A11" s="124"/>
      <c r="B11" s="125"/>
      <c r="C11" s="122"/>
      <c r="D11" s="122"/>
      <c r="E11" s="122"/>
      <c r="F11" s="122"/>
    </row>
    <row r="12" spans="1:6" ht="12.75" x14ac:dyDescent="0.2">
      <c r="A12" s="124" t="s">
        <v>61</v>
      </c>
      <c r="B12" s="125"/>
      <c r="C12" s="122"/>
      <c r="D12" s="122"/>
      <c r="E12" s="122"/>
      <c r="F12" s="122"/>
    </row>
    <row r="13" spans="1:6" ht="12.75" x14ac:dyDescent="0.2">
      <c r="A13" s="124"/>
      <c r="B13" s="125"/>
      <c r="C13" s="122"/>
      <c r="D13" s="122"/>
      <c r="E13" s="122"/>
      <c r="F13" s="122"/>
    </row>
    <row r="14" spans="1:6" ht="12.75" x14ac:dyDescent="0.2">
      <c r="A14" s="120" t="s">
        <v>38</v>
      </c>
      <c r="B14" s="126"/>
      <c r="C14" s="122"/>
      <c r="D14" s="122"/>
      <c r="E14" s="122"/>
      <c r="F14" s="122"/>
    </row>
    <row r="15" spans="1:6" ht="12.75" x14ac:dyDescent="0.2">
      <c r="A15" s="124" t="s">
        <v>280</v>
      </c>
      <c r="B15" s="125"/>
      <c r="C15" s="122"/>
      <c r="D15" s="122"/>
      <c r="E15" s="122"/>
      <c r="F15" s="122"/>
    </row>
    <row r="16" spans="1:6" ht="12.75" x14ac:dyDescent="0.2">
      <c r="A16" s="129" t="s">
        <v>281</v>
      </c>
      <c r="B16" s="125" t="s">
        <v>42</v>
      </c>
      <c r="C16" s="122"/>
      <c r="D16" s="122"/>
      <c r="E16" s="122"/>
      <c r="F16" s="122"/>
    </row>
    <row r="17" spans="1:6" ht="12.75" x14ac:dyDescent="0.2">
      <c r="A17" s="129" t="s">
        <v>282</v>
      </c>
      <c r="B17" s="125" t="s">
        <v>43</v>
      </c>
      <c r="C17" s="122"/>
      <c r="D17" s="122"/>
      <c r="E17" s="122"/>
      <c r="F17" s="122"/>
    </row>
    <row r="18" spans="1:6" ht="12.75" x14ac:dyDescent="0.2">
      <c r="A18" s="127" t="s">
        <v>283</v>
      </c>
      <c r="B18" s="125" t="s">
        <v>44</v>
      </c>
      <c r="C18" s="128"/>
      <c r="D18" s="122"/>
      <c r="E18" s="122"/>
      <c r="F18" s="122"/>
    </row>
    <row r="19" spans="1:6" ht="12.75" x14ac:dyDescent="0.2">
      <c r="A19" s="129" t="s">
        <v>284</v>
      </c>
      <c r="B19" s="125" t="s">
        <v>45</v>
      </c>
      <c r="C19" s="128"/>
      <c r="D19" s="122"/>
      <c r="E19" s="122"/>
      <c r="F19" s="122"/>
    </row>
    <row r="20" spans="1:6" ht="12.75" x14ac:dyDescent="0.2">
      <c r="A20" s="129" t="s">
        <v>285</v>
      </c>
      <c r="B20" s="125" t="s">
        <v>46</v>
      </c>
      <c r="C20" s="122"/>
      <c r="D20" s="122"/>
      <c r="E20" s="122"/>
      <c r="F20" s="122"/>
    </row>
    <row r="21" spans="1:6" ht="12.75" x14ac:dyDescent="0.2">
      <c r="A21" s="127" t="s">
        <v>286</v>
      </c>
      <c r="B21" s="125" t="s">
        <v>47</v>
      </c>
      <c r="C21" s="128"/>
      <c r="D21" s="122"/>
      <c r="E21" s="122"/>
      <c r="F21" s="122"/>
    </row>
    <row r="22" spans="1:6" ht="12.75" x14ac:dyDescent="0.2">
      <c r="A22" s="129" t="s">
        <v>287</v>
      </c>
      <c r="B22" s="125" t="s">
        <v>48</v>
      </c>
      <c r="C22" s="128"/>
      <c r="D22" s="122"/>
      <c r="E22" s="122"/>
      <c r="F22" s="122"/>
    </row>
    <row r="23" spans="1:6" ht="12.75" x14ac:dyDescent="0.2">
      <c r="A23" s="129" t="s">
        <v>288</v>
      </c>
      <c r="B23" s="125" t="s">
        <v>49</v>
      </c>
      <c r="C23" s="122"/>
      <c r="D23" s="122"/>
      <c r="E23" s="122"/>
      <c r="F23" s="122"/>
    </row>
    <row r="24" spans="1:6" ht="12.75" x14ac:dyDescent="0.2">
      <c r="A24" s="129" t="s">
        <v>289</v>
      </c>
      <c r="B24" s="125" t="s">
        <v>50</v>
      </c>
      <c r="C24" s="122"/>
      <c r="D24" s="122"/>
      <c r="E24" s="122"/>
      <c r="F24" s="122"/>
    </row>
    <row r="25" spans="1:6" ht="12.75" x14ac:dyDescent="0.2">
      <c r="A25" s="124"/>
      <c r="B25" s="125"/>
      <c r="C25" s="122"/>
      <c r="D25" s="122"/>
      <c r="E25" s="122"/>
      <c r="F25" s="122"/>
    </row>
    <row r="26" spans="1:6" ht="12.75" x14ac:dyDescent="0.2">
      <c r="A26" s="120" t="s">
        <v>39</v>
      </c>
      <c r="B26" s="121"/>
      <c r="C26" s="122"/>
      <c r="D26" s="122"/>
      <c r="E26" s="122"/>
      <c r="F26" s="122"/>
    </row>
    <row r="27" spans="1:6" ht="12.75" x14ac:dyDescent="0.2">
      <c r="A27" s="124" t="s">
        <v>290</v>
      </c>
      <c r="B27" s="125"/>
      <c r="C27" s="122"/>
      <c r="D27" s="122"/>
      <c r="E27" s="122"/>
      <c r="F27" s="122"/>
    </row>
    <row r="28" spans="1:6" ht="12.75" x14ac:dyDescent="0.2">
      <c r="A28" s="129" t="s">
        <v>291</v>
      </c>
      <c r="B28" s="125" t="s">
        <v>28</v>
      </c>
      <c r="C28" s="122"/>
      <c r="D28" s="122"/>
      <c r="E28" s="122"/>
      <c r="F28" s="122"/>
    </row>
    <row r="29" spans="1:6" ht="12.75" x14ac:dyDescent="0.2">
      <c r="A29" s="127" t="s">
        <v>292</v>
      </c>
      <c r="B29" s="125" t="s">
        <v>30</v>
      </c>
      <c r="C29" s="122"/>
      <c r="D29" s="122"/>
      <c r="E29" s="122"/>
      <c r="F29" s="122"/>
    </row>
    <row r="30" spans="1:6" ht="25.5" x14ac:dyDescent="0.2">
      <c r="A30" s="127" t="s">
        <v>293</v>
      </c>
      <c r="B30" s="125" t="s">
        <v>51</v>
      </c>
      <c r="C30" s="122"/>
      <c r="D30" s="122"/>
      <c r="E30" s="122"/>
      <c r="F30" s="122"/>
    </row>
    <row r="31" spans="1:6" ht="25.5" x14ac:dyDescent="0.2">
      <c r="A31" s="127" t="s">
        <v>294</v>
      </c>
      <c r="B31" s="125" t="s">
        <v>29</v>
      </c>
      <c r="C31" s="122"/>
      <c r="D31" s="122"/>
      <c r="E31" s="122"/>
      <c r="F31" s="122"/>
    </row>
    <row r="32" spans="1:6" ht="12.75" x14ac:dyDescent="0.2">
      <c r="A32" s="124"/>
      <c r="B32" s="125"/>
      <c r="C32" s="122"/>
      <c r="D32" s="122"/>
      <c r="E32" s="122"/>
      <c r="F32" s="122"/>
    </row>
    <row r="33" spans="1:6" ht="12.75" x14ac:dyDescent="0.2">
      <c r="A33" s="127" t="s">
        <v>295</v>
      </c>
      <c r="B33" s="125" t="s">
        <v>52</v>
      </c>
      <c r="C33" s="122"/>
      <c r="D33" s="122"/>
      <c r="E33" s="122"/>
      <c r="F33" s="122"/>
    </row>
    <row r="34" spans="1:6" ht="12.75" x14ac:dyDescent="0.2">
      <c r="A34" s="124"/>
      <c r="B34" s="124"/>
      <c r="C34" s="122"/>
      <c r="D34" s="122"/>
      <c r="E34" s="122"/>
      <c r="F34" s="122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Nappali</vt:lpstr>
      <vt:lpstr>Levelező</vt:lpstr>
      <vt:lpstr>Rövidítések</vt:lpstr>
      <vt:lpstr>Levelező!Nyomtatási_cím</vt:lpstr>
      <vt:lpstr>Nappali!Nyomtatási_cím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2021-08-28T21:33:06Z</dcterms:modified>
</cp:coreProperties>
</file>