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C59F560-6AEA-4089-BCDC-00037050387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7" r:id="rId1"/>
    <sheet name="Rövidítések" sheetId="9" r:id="rId2"/>
  </sheets>
  <definedNames>
    <definedName name="_xlnm.Print_Titles" localSheetId="0">Levelező!#REF!</definedName>
    <definedName name="_xlnm.Print_Area" localSheetId="0">Levelező!$A$1:$S$35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7" l="1"/>
  <c r="L35" i="7"/>
  <c r="H35" i="7"/>
  <c r="I24" i="7"/>
  <c r="I35" i="7" s="1"/>
  <c r="J24" i="7"/>
  <c r="J35" i="7" s="1"/>
  <c r="K24" i="7"/>
  <c r="L24" i="7"/>
  <c r="M24" i="7"/>
  <c r="M35" i="7" s="1"/>
  <c r="N24" i="7"/>
  <c r="N35" i="7" s="1"/>
  <c r="H24" i="7"/>
  <c r="I34" i="7"/>
  <c r="J34" i="7"/>
  <c r="K34" i="7"/>
  <c r="L34" i="7"/>
  <c r="M34" i="7"/>
  <c r="N34" i="7"/>
  <c r="H34" i="7"/>
</calcChain>
</file>

<file path=xl/sharedStrings.xml><?xml version="1.0" encoding="utf-8"?>
<sst xmlns="http://schemas.openxmlformats.org/spreadsheetml/2006/main" count="284" uniqueCount="171">
  <si>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</si>
  <si>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</si>
  <si>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</si>
  <si>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</si>
  <si>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</si>
  <si>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</si>
  <si>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</si>
  <si>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</si>
  <si>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</si>
  <si>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</si>
  <si>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</si>
  <si>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</si>
  <si>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</si>
  <si>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</si>
  <si>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</si>
  <si>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</si>
  <si>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</si>
  <si>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</si>
  <si>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</si>
  <si>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Levelező munkarend</t>
  </si>
  <si>
    <t>SNDZLM</t>
  </si>
  <si>
    <t>VF2DAD</t>
  </si>
  <si>
    <t>I58Z5X</t>
  </si>
  <si>
    <t>K2L699</t>
  </si>
  <si>
    <t>PS4O5K</t>
  </si>
  <si>
    <t>A személyiségpszichológia alapjai</t>
  </si>
  <si>
    <t>Embertan, emberismeret</t>
  </si>
  <si>
    <t>Esztétikai alapismeretek</t>
  </si>
  <si>
    <t>Olvasáspedagógia, olvasáslélektan</t>
  </si>
  <si>
    <t>Műalkotások elemzése</t>
  </si>
  <si>
    <t>A biblioterápia etikai kérdései</t>
  </si>
  <si>
    <t>Gyermekirodalom</t>
  </si>
  <si>
    <t>A biblioterápia története és alkalmazási területei</t>
  </si>
  <si>
    <t>A biblioterápia módszertana</t>
  </si>
  <si>
    <t>Szimbólumismeret</t>
  </si>
  <si>
    <t>Konfliktus- és kríziskezelések</t>
  </si>
  <si>
    <t>Klinikai biblioterápiai hospitálás</t>
  </si>
  <si>
    <t>Irodalomelmélet. Műfajismeret</t>
  </si>
  <si>
    <t>Művészetterápiák</t>
  </si>
  <si>
    <t>Gyermekek fejlesztő biblioterápiája</t>
  </si>
  <si>
    <t>Mesediagnosztika, meseterápia</t>
  </si>
  <si>
    <t>Kreatív írás</t>
  </si>
  <si>
    <t>Esetmegbeszélés</t>
  </si>
  <si>
    <t>Közkönyvtári gyakorlat</t>
  </si>
  <si>
    <t>Gyermekkönyvtári gyakorlat</t>
  </si>
  <si>
    <t>HXH93S</t>
  </si>
  <si>
    <t>MMCUIA</t>
  </si>
  <si>
    <t>Magyar Agrár- és Élettudományi Egyetem</t>
  </si>
  <si>
    <t>Neveléstudományi Intézet</t>
  </si>
  <si>
    <t>Szakkoordinátor:</t>
  </si>
  <si>
    <t xml:space="preserve">Képzési helyek (campus vagy telephely): </t>
  </si>
  <si>
    <t xml:space="preserve">2021/2022. tanévtől érvényes felmenő rendszerben </t>
  </si>
  <si>
    <t xml:space="preserve">Összesen: </t>
  </si>
  <si>
    <t>Félév</t>
  </si>
  <si>
    <t>Tárgykód</t>
  </si>
  <si>
    <t>Tantárgynév angolul</t>
  </si>
  <si>
    <t>Terep.gyak. óra</t>
  </si>
  <si>
    <t>Tömb. oktatás</t>
  </si>
  <si>
    <t>Fejlesztő biblioterápia szakirányú továbbképzési szak (levelező munkarend)</t>
  </si>
  <si>
    <t xml:space="preserve">Vörös Klára </t>
  </si>
  <si>
    <t>nem</t>
  </si>
  <si>
    <t xml:space="preserve">József István </t>
  </si>
  <si>
    <t xml:space="preserve">Nagyné Mandl Erika </t>
  </si>
  <si>
    <t xml:space="preserve">Domokos Áron </t>
  </si>
  <si>
    <t xml:space="preserve">Kovács Zoltán </t>
  </si>
  <si>
    <t xml:space="preserve">Gombos Péter </t>
  </si>
  <si>
    <t>Belovári Anita</t>
  </si>
  <si>
    <t>Vörös Klára</t>
  </si>
  <si>
    <t>Hatályos:</t>
  </si>
  <si>
    <t>Basics of personality psychology</t>
  </si>
  <si>
    <t>Anthropology, knowledge of human nature</t>
  </si>
  <si>
    <t>Basics of aesthetics</t>
  </si>
  <si>
    <t>Pedagogy of reading, psychology of reading</t>
  </si>
  <si>
    <t>Analysis of works of art</t>
  </si>
  <si>
    <t>Ethical issues of bibliotherapy</t>
  </si>
  <si>
    <t>Children's literature</t>
  </si>
  <si>
    <t>History and application fields of bibliotherapy</t>
  </si>
  <si>
    <t>Methodology of bibliotherapy</t>
  </si>
  <si>
    <t>Knowledge of symbols</t>
  </si>
  <si>
    <t>Conflict and crisis management</t>
  </si>
  <si>
    <t>Clinical bibliotherapy observation</t>
  </si>
  <si>
    <t xml:space="preserve">Theory of literature. Knowledge of genres </t>
  </si>
  <si>
    <t>Psychology of reception</t>
  </si>
  <si>
    <t>Art therapies</t>
  </si>
  <si>
    <t>Children's developmental bibliotherapy</t>
  </si>
  <si>
    <t>Diagnostics of tales, fairy tale therapy</t>
  </si>
  <si>
    <t>Creative writing</t>
  </si>
  <si>
    <t>Case discussion</t>
  </si>
  <si>
    <t>Public library practice</t>
  </si>
  <si>
    <t>Children's library practice</t>
  </si>
  <si>
    <t>Befogadás-lélektan</t>
  </si>
  <si>
    <t>Portfóliókonzultáció</t>
  </si>
  <si>
    <t>Portfolio consultation</t>
  </si>
  <si>
    <t>Konz</t>
  </si>
  <si>
    <t>Vörös Klára (Kaposvári Campus)</t>
  </si>
  <si>
    <t>-</t>
  </si>
  <si>
    <t>Kaposvár (KAP), Budapest (BUD)</t>
  </si>
  <si>
    <t>NEVEL075L</t>
  </si>
  <si>
    <t>NEVEL236L</t>
  </si>
  <si>
    <t>NEVEL250L</t>
  </si>
  <si>
    <t>NEVEL506L</t>
  </si>
  <si>
    <t>NEVEL467L</t>
  </si>
  <si>
    <t>NEVEL001L</t>
  </si>
  <si>
    <t>NEVEL297L</t>
  </si>
  <si>
    <t>NEVEL003L</t>
  </si>
  <si>
    <t>NEVEL002L</t>
  </si>
  <si>
    <t>NEVEL619L</t>
  </si>
  <si>
    <t>NEVEL392L</t>
  </si>
  <si>
    <t>NEVEL367L</t>
  </si>
  <si>
    <t>NEVEL404L</t>
  </si>
  <si>
    <t>NEVEL480L</t>
  </si>
  <si>
    <t>NEVEL169L</t>
  </si>
  <si>
    <t>NEVEL348L</t>
  </si>
  <si>
    <t>NEVEL295L</t>
  </si>
  <si>
    <t>NEVEL451L</t>
  </si>
  <si>
    <t>NEVEL414L</t>
  </si>
  <si>
    <t>NEVEL244L</t>
  </si>
  <si>
    <t>NEVEL298L</t>
  </si>
  <si>
    <t>NEVEL537L</t>
  </si>
  <si>
    <t>S-...-L-HU-FEBIB</t>
  </si>
  <si>
    <t>GYJ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</si>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</sst>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theme="1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89">
    <xf numFmtId="0" fontId="0" fillId="0" borderId="0" xfId="0"/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0" xfId="0" applyFont="1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1" fontId="4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5" borderId="0" xfId="2" applyFont="1" applyFill="1" applyAlignment="1">
      <alignment vertical="top"/>
    </xf>
    <xf numFmtId="0" fontId="11" fillId="5" borderId="0" xfId="2" applyFont="1" applyFill="1" applyAlignment="1">
      <alignment horizontal="left" vertical="top"/>
    </xf>
    <xf numFmtId="0" fontId="13" fillId="0" borderId="0" xfId="3" applyFont="1" applyAlignment="1">
      <alignment vertical="top"/>
    </xf>
    <xf numFmtId="0" fontId="12" fillId="0" borderId="0" xfId="3"/>
    <xf numFmtId="0" fontId="13" fillId="0" borderId="0" xfId="2" applyFont="1" applyAlignment="1">
      <alignment vertical="top"/>
    </xf>
    <xf numFmtId="0" fontId="13" fillId="0" borderId="0" xfId="2" applyFont="1" applyAlignment="1">
      <alignment horizontal="left" vertical="top"/>
    </xf>
    <xf numFmtId="0" fontId="13" fillId="5" borderId="0" xfId="2" applyFont="1" applyFill="1" applyAlignment="1">
      <alignment horizontal="left" vertical="top"/>
    </xf>
    <xf numFmtId="0" fontId="13" fillId="0" borderId="0" xfId="2" applyFont="1" applyAlignment="1">
      <alignment vertical="top" wrapText="1"/>
    </xf>
    <xf numFmtId="0" fontId="14" fillId="0" borderId="0" xfId="3" applyFont="1" applyAlignment="1">
      <alignment vertical="top"/>
    </xf>
    <xf numFmtId="0" fontId="11" fillId="0" borderId="0" xfId="2" applyFont="1" applyAlignment="1">
      <alignment vertical="top"/>
    </xf>
    <xf numFmtId="0" fontId="10" fillId="0" borderId="0" xfId="2"/>
    <xf numFmtId="0" fontId="7" fillId="0" borderId="0" xfId="0" applyFont="1" applyAlignment="1">
      <alignment horizontal="left" wrapText="1"/>
    </xf>
    <xf numFmtId="0" fontId="6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7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3" xfId="2" xr:uid="{A860D0F9-362E-401E-BDC6-2615E4C83327}"/>
    <cellStyle name="Normál 4" xfId="3" xr:uid="{247EE9BC-30D2-429A-9610-4567A9BFB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95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95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965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965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8.85546875" defaultRowHeight="12" x14ac:dyDescent="0.2"/>
  <cols>
    <col min="1" max="1" width="18.85546875" style="3" customWidth="1"/>
    <col min="2" max="2" width="7.7109375" style="2" customWidth="1"/>
    <col min="3" max="3" width="17.7109375" style="3" customWidth="1"/>
    <col min="4" max="4" width="24.5703125" style="4" customWidth="1"/>
    <col min="5" max="5" width="23.5703125" style="4" customWidth="1"/>
    <col min="6" max="6" width="18.85546875" style="4" customWidth="1"/>
    <col min="7" max="7" width="8.85546875" style="5" hidden="1" customWidth="1"/>
    <col min="8" max="8" width="4.5703125" style="6" customWidth="1"/>
    <col min="9" max="9" width="5.85546875" style="6" customWidth="1"/>
    <col min="10" max="10" width="5.42578125" style="6" customWidth="1"/>
    <col min="11" max="11" width="6" style="6" customWidth="1"/>
    <col min="12" max="13" width="6.42578125" style="6" customWidth="1"/>
    <col min="14" max="14" width="6.28515625" style="7" customWidth="1"/>
    <col min="15" max="15" width="4.7109375" style="8" customWidth="1"/>
    <col min="16" max="16" width="6.28515625" style="8" customWidth="1"/>
    <col min="17" max="17" width="7.5703125" style="8" customWidth="1"/>
    <col min="18" max="18" width="14.85546875" style="1" customWidth="1"/>
    <col min="19" max="19" width="11.85546875" style="1" customWidth="1"/>
    <col min="20" max="105" width="9.140625" style="1" customWidth="1"/>
    <col min="106" max="16384" width="8.85546875" style="1"/>
  </cols>
  <sheetData>
    <row r="1" spans="1:19" s="9" customFormat="1" x14ac:dyDescent="0.2">
      <c r="A1" s="41" t="s">
        <v>47</v>
      </c>
      <c r="B1" s="41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7"/>
      <c r="O1" s="8"/>
      <c r="P1" s="8"/>
      <c r="Q1" s="8"/>
      <c r="R1" s="1"/>
      <c r="S1" s="1"/>
    </row>
    <row r="2" spans="1:19" s="9" customFormat="1" ht="15.75" customHeight="1" x14ac:dyDescent="0.2">
      <c r="A2" s="42" t="s">
        <v>48</v>
      </c>
      <c r="B2" s="4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7"/>
      <c r="O2" s="8"/>
      <c r="P2" s="8"/>
      <c r="Q2" s="8"/>
      <c r="R2" s="1"/>
      <c r="S2" s="1"/>
    </row>
    <row r="3" spans="1:19" s="9" customFormat="1" x14ac:dyDescent="0.2">
      <c r="A3" s="43" t="s">
        <v>3</v>
      </c>
      <c r="B3" s="45"/>
      <c r="C3" s="64" t="s">
        <v>58</v>
      </c>
      <c r="E3" s="64"/>
      <c r="F3" s="64"/>
      <c r="G3" s="61"/>
      <c r="H3" s="61"/>
      <c r="I3" s="61"/>
      <c r="J3" s="61"/>
      <c r="K3" s="11"/>
      <c r="L3" s="11"/>
      <c r="M3" s="11"/>
      <c r="N3" s="12"/>
      <c r="O3" s="13"/>
      <c r="P3" s="13"/>
      <c r="Q3" s="13"/>
      <c r="R3" s="1"/>
      <c r="S3" s="1"/>
    </row>
    <row r="4" spans="1:19" s="9" customFormat="1" x14ac:dyDescent="0.2">
      <c r="A4" s="45" t="s">
        <v>4</v>
      </c>
      <c r="B4" s="45"/>
      <c r="C4" s="65" t="s">
        <v>94</v>
      </c>
      <c r="E4" s="65"/>
      <c r="F4" s="65"/>
      <c r="G4" s="65"/>
      <c r="H4" s="14"/>
      <c r="I4" s="14"/>
      <c r="J4" s="14"/>
      <c r="K4" s="14"/>
      <c r="L4" s="14"/>
      <c r="M4" s="14"/>
      <c r="N4" s="12"/>
      <c r="O4" s="13"/>
      <c r="P4" s="13"/>
      <c r="Q4" s="13"/>
      <c r="R4" s="1"/>
      <c r="S4" s="1"/>
    </row>
    <row r="5" spans="1:19" s="15" customFormat="1" ht="13.5" customHeight="1" x14ac:dyDescent="0.2">
      <c r="A5" s="44" t="s">
        <v>49</v>
      </c>
      <c r="B5" s="44"/>
      <c r="C5" s="62" t="s">
        <v>95</v>
      </c>
      <c r="E5" s="62"/>
      <c r="F5" s="62"/>
      <c r="G5" s="62"/>
      <c r="H5" s="14"/>
      <c r="I5" s="14"/>
      <c r="J5" s="14"/>
      <c r="K5" s="14"/>
      <c r="L5" s="14"/>
      <c r="M5" s="14"/>
      <c r="N5" s="12"/>
      <c r="O5" s="13"/>
      <c r="P5" s="13"/>
      <c r="Q5" s="13"/>
      <c r="R5" s="1"/>
      <c r="S5" s="1"/>
    </row>
    <row r="6" spans="1:19" s="9" customFormat="1" ht="36" customHeight="1" x14ac:dyDescent="0.2">
      <c r="A6" s="80" t="s">
        <v>50</v>
      </c>
      <c r="B6" s="80"/>
      <c r="C6" s="66" t="s">
        <v>96</v>
      </c>
      <c r="E6" s="66"/>
      <c r="F6" s="62"/>
      <c r="G6" s="62"/>
      <c r="H6" s="14"/>
      <c r="I6" s="14"/>
      <c r="J6" s="14"/>
      <c r="K6" s="14"/>
      <c r="L6" s="14"/>
      <c r="M6" s="14"/>
      <c r="N6" s="12"/>
      <c r="O6" s="13"/>
      <c r="P6" s="13"/>
      <c r="Q6" s="13"/>
      <c r="R6" s="1"/>
      <c r="S6" s="1"/>
    </row>
    <row r="7" spans="1:19" s="9" customFormat="1" ht="12" customHeight="1" x14ac:dyDescent="0.2">
      <c r="A7" s="46" t="s">
        <v>68</v>
      </c>
      <c r="B7" s="45"/>
      <c r="C7" s="63" t="s">
        <v>51</v>
      </c>
      <c r="E7" s="63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9" customFormat="1" x14ac:dyDescent="0.2">
      <c r="A8" s="16"/>
      <c r="B8" s="17"/>
      <c r="C8" s="10"/>
      <c r="D8" s="4"/>
      <c r="E8" s="4"/>
      <c r="F8" s="18"/>
      <c r="G8" s="19"/>
      <c r="H8" s="85" t="s">
        <v>19</v>
      </c>
      <c r="I8" s="85"/>
      <c r="J8" s="85"/>
      <c r="K8" s="85"/>
      <c r="L8" s="85"/>
      <c r="M8" s="85"/>
      <c r="N8" s="12"/>
      <c r="O8" s="20"/>
      <c r="P8" s="20"/>
      <c r="Q8" s="20"/>
      <c r="R8" s="1"/>
      <c r="S8" s="1"/>
    </row>
    <row r="9" spans="1:19" s="9" customFormat="1" x14ac:dyDescent="0.2">
      <c r="A9" s="16"/>
      <c r="B9" s="21"/>
      <c r="C9" s="10"/>
      <c r="D9" s="22"/>
      <c r="E9" s="22"/>
      <c r="F9" s="22"/>
      <c r="G9" s="23"/>
      <c r="H9" s="84" t="s">
        <v>5</v>
      </c>
      <c r="I9" s="84"/>
      <c r="J9" s="84"/>
      <c r="K9" s="84"/>
      <c r="L9" s="84"/>
      <c r="M9" s="84"/>
      <c r="N9" s="12"/>
      <c r="O9" s="13"/>
      <c r="P9" s="13"/>
      <c r="Q9" s="13"/>
      <c r="R9" s="1"/>
      <c r="S9" s="1"/>
    </row>
    <row r="10" spans="1:19" s="9" customFormat="1" ht="36" x14ac:dyDescent="0.25">
      <c r="A10" s="35" t="s">
        <v>6</v>
      </c>
      <c r="B10" s="36" t="s">
        <v>53</v>
      </c>
      <c r="C10" s="36" t="s">
        <v>54</v>
      </c>
      <c r="D10" s="37" t="s">
        <v>7</v>
      </c>
      <c r="E10" s="38" t="s">
        <v>55</v>
      </c>
      <c r="F10" s="37" t="s">
        <v>2</v>
      </c>
      <c r="G10" s="39" t="s">
        <v>8</v>
      </c>
      <c r="H10" s="36" t="s">
        <v>9</v>
      </c>
      <c r="I10" s="36" t="s">
        <v>0</v>
      </c>
      <c r="J10" s="36" t="s">
        <v>1</v>
      </c>
      <c r="K10" s="40" t="s">
        <v>56</v>
      </c>
      <c r="L10" s="40" t="s">
        <v>18</v>
      </c>
      <c r="M10" s="40" t="s">
        <v>93</v>
      </c>
      <c r="N10" s="36" t="s">
        <v>10</v>
      </c>
      <c r="O10" s="39" t="s">
        <v>11</v>
      </c>
      <c r="P10" s="39" t="s">
        <v>12</v>
      </c>
      <c r="Q10" s="39" t="s">
        <v>57</v>
      </c>
      <c r="R10" s="37" t="s">
        <v>13</v>
      </c>
      <c r="S10" s="39" t="s">
        <v>14</v>
      </c>
    </row>
    <row r="11" spans="1:19" s="67" customFormat="1" ht="24" x14ac:dyDescent="0.25">
      <c r="A11" s="24" t="s">
        <v>119</v>
      </c>
      <c r="B11" s="25">
        <v>1</v>
      </c>
      <c r="C11" s="26" t="s">
        <v>97</v>
      </c>
      <c r="D11" s="27" t="s">
        <v>25</v>
      </c>
      <c r="E11" s="27" t="s">
        <v>69</v>
      </c>
      <c r="F11" s="29" t="s">
        <v>61</v>
      </c>
      <c r="G11" s="68" t="s">
        <v>20</v>
      </c>
      <c r="H11" s="31">
        <v>10</v>
      </c>
      <c r="I11" s="31">
        <v>0</v>
      </c>
      <c r="J11" s="25">
        <v>0</v>
      </c>
      <c r="K11" s="30">
        <v>0</v>
      </c>
      <c r="L11" s="25">
        <v>0</v>
      </c>
      <c r="M11" s="25">
        <v>0</v>
      </c>
      <c r="N11" s="32">
        <v>2</v>
      </c>
      <c r="O11" s="30" t="s">
        <v>15</v>
      </c>
      <c r="P11" s="33" t="s">
        <v>16</v>
      </c>
      <c r="Q11" s="33" t="s">
        <v>60</v>
      </c>
      <c r="R11" s="31"/>
      <c r="S11" s="28"/>
    </row>
    <row r="12" spans="1:19" s="67" customFormat="1" ht="24" x14ac:dyDescent="0.25">
      <c r="A12" s="24" t="s">
        <v>119</v>
      </c>
      <c r="B12" s="25">
        <v>1</v>
      </c>
      <c r="C12" s="26" t="s">
        <v>98</v>
      </c>
      <c r="D12" s="27" t="s">
        <v>26</v>
      </c>
      <c r="E12" s="27" t="s">
        <v>70</v>
      </c>
      <c r="F12" s="29" t="s">
        <v>59</v>
      </c>
      <c r="G12" s="68" t="s">
        <v>45</v>
      </c>
      <c r="H12" s="31">
        <v>10</v>
      </c>
      <c r="I12" s="31">
        <v>0</v>
      </c>
      <c r="J12" s="25">
        <v>0</v>
      </c>
      <c r="K12" s="30">
        <v>0</v>
      </c>
      <c r="L12" s="25">
        <v>0</v>
      </c>
      <c r="M12" s="25">
        <v>0</v>
      </c>
      <c r="N12" s="32">
        <v>2</v>
      </c>
      <c r="O12" s="30" t="s">
        <v>120</v>
      </c>
      <c r="P12" s="33" t="s">
        <v>16</v>
      </c>
      <c r="Q12" s="33" t="s">
        <v>60</v>
      </c>
      <c r="R12" s="31"/>
      <c r="S12" s="28"/>
    </row>
    <row r="13" spans="1:19" s="67" customFormat="1" ht="12.95" customHeight="1" x14ac:dyDescent="0.25">
      <c r="A13" s="24" t="s">
        <v>119</v>
      </c>
      <c r="B13" s="25">
        <v>1</v>
      </c>
      <c r="C13" s="26" t="s">
        <v>99</v>
      </c>
      <c r="D13" s="27" t="s">
        <v>27</v>
      </c>
      <c r="E13" s="27" t="s">
        <v>71</v>
      </c>
      <c r="F13" s="29" t="s">
        <v>62</v>
      </c>
      <c r="G13" s="68" t="s">
        <v>22</v>
      </c>
      <c r="H13" s="31">
        <v>10</v>
      </c>
      <c r="I13" s="31">
        <v>0</v>
      </c>
      <c r="J13" s="25">
        <v>0</v>
      </c>
      <c r="K13" s="30">
        <v>0</v>
      </c>
      <c r="L13" s="25">
        <v>0</v>
      </c>
      <c r="M13" s="25">
        <v>0</v>
      </c>
      <c r="N13" s="32">
        <v>2</v>
      </c>
      <c r="O13" s="30" t="s">
        <v>15</v>
      </c>
      <c r="P13" s="33" t="s">
        <v>16</v>
      </c>
      <c r="Q13" s="33" t="s">
        <v>60</v>
      </c>
      <c r="R13" s="31"/>
      <c r="S13" s="28"/>
    </row>
    <row r="14" spans="1:19" s="67" customFormat="1" ht="24" x14ac:dyDescent="0.25">
      <c r="A14" s="24" t="s">
        <v>119</v>
      </c>
      <c r="B14" s="25">
        <v>1</v>
      </c>
      <c r="C14" s="26" t="s">
        <v>100</v>
      </c>
      <c r="D14" s="27" t="s">
        <v>28</v>
      </c>
      <c r="E14" s="27" t="s">
        <v>72</v>
      </c>
      <c r="F14" s="29" t="s">
        <v>63</v>
      </c>
      <c r="G14" s="68" t="s">
        <v>24</v>
      </c>
      <c r="H14" s="31">
        <v>10</v>
      </c>
      <c r="I14" s="31">
        <v>0</v>
      </c>
      <c r="J14" s="25">
        <v>0</v>
      </c>
      <c r="K14" s="30">
        <v>0</v>
      </c>
      <c r="L14" s="25">
        <v>0</v>
      </c>
      <c r="M14" s="25">
        <v>0</v>
      </c>
      <c r="N14" s="32">
        <v>2</v>
      </c>
      <c r="O14" s="30" t="s">
        <v>15</v>
      </c>
      <c r="P14" s="33" t="s">
        <v>16</v>
      </c>
      <c r="Q14" s="33" t="s">
        <v>60</v>
      </c>
      <c r="R14" s="31"/>
      <c r="S14" s="28"/>
    </row>
    <row r="15" spans="1:19" s="67" customFormat="1" x14ac:dyDescent="0.25">
      <c r="A15" s="24" t="s">
        <v>119</v>
      </c>
      <c r="B15" s="25">
        <v>1</v>
      </c>
      <c r="C15" s="26" t="s">
        <v>101</v>
      </c>
      <c r="D15" s="27" t="s">
        <v>29</v>
      </c>
      <c r="E15" s="27" t="s">
        <v>73</v>
      </c>
      <c r="F15" s="29" t="s">
        <v>64</v>
      </c>
      <c r="G15" s="68" t="s">
        <v>23</v>
      </c>
      <c r="H15" s="31">
        <v>10</v>
      </c>
      <c r="I15" s="31">
        <v>0</v>
      </c>
      <c r="J15" s="25">
        <v>0</v>
      </c>
      <c r="K15" s="30">
        <v>0</v>
      </c>
      <c r="L15" s="25">
        <v>0</v>
      </c>
      <c r="M15" s="25">
        <v>0</v>
      </c>
      <c r="N15" s="30">
        <v>2</v>
      </c>
      <c r="O15" s="30" t="s">
        <v>120</v>
      </c>
      <c r="P15" s="33" t="s">
        <v>16</v>
      </c>
      <c r="Q15" s="33" t="s">
        <v>60</v>
      </c>
      <c r="R15" s="31"/>
      <c r="S15" s="28"/>
    </row>
    <row r="16" spans="1:19" s="67" customFormat="1" ht="24" x14ac:dyDescent="0.25">
      <c r="A16" s="24" t="s">
        <v>119</v>
      </c>
      <c r="B16" s="25">
        <v>1</v>
      </c>
      <c r="C16" s="26" t="s">
        <v>102</v>
      </c>
      <c r="D16" s="27" t="s">
        <v>30</v>
      </c>
      <c r="E16" s="27" t="s">
        <v>74</v>
      </c>
      <c r="F16" s="29" t="s">
        <v>59</v>
      </c>
      <c r="G16" s="68" t="s">
        <v>45</v>
      </c>
      <c r="H16" s="31">
        <v>10</v>
      </c>
      <c r="I16" s="31">
        <v>0</v>
      </c>
      <c r="J16" s="25">
        <v>0</v>
      </c>
      <c r="K16" s="30">
        <v>0</v>
      </c>
      <c r="L16" s="25">
        <v>0</v>
      </c>
      <c r="M16" s="25">
        <v>0</v>
      </c>
      <c r="N16" s="30">
        <v>2</v>
      </c>
      <c r="O16" s="30" t="s">
        <v>15</v>
      </c>
      <c r="P16" s="33" t="s">
        <v>16</v>
      </c>
      <c r="Q16" s="33" t="s">
        <v>60</v>
      </c>
      <c r="R16" s="31"/>
      <c r="S16" s="28"/>
    </row>
    <row r="17" spans="1:19" s="67" customFormat="1" x14ac:dyDescent="0.25">
      <c r="A17" s="24" t="s">
        <v>119</v>
      </c>
      <c r="B17" s="25">
        <v>1</v>
      </c>
      <c r="C17" s="26" t="s">
        <v>103</v>
      </c>
      <c r="D17" s="27" t="s">
        <v>31</v>
      </c>
      <c r="E17" s="27" t="s">
        <v>75</v>
      </c>
      <c r="F17" s="29" t="s">
        <v>65</v>
      </c>
      <c r="G17" s="68" t="s">
        <v>21</v>
      </c>
      <c r="H17" s="31">
        <v>10</v>
      </c>
      <c r="I17" s="31">
        <v>0</v>
      </c>
      <c r="J17" s="25">
        <v>0</v>
      </c>
      <c r="K17" s="30">
        <v>0</v>
      </c>
      <c r="L17" s="25">
        <v>0</v>
      </c>
      <c r="M17" s="25">
        <v>0</v>
      </c>
      <c r="N17" s="32">
        <v>2</v>
      </c>
      <c r="O17" s="30" t="s">
        <v>15</v>
      </c>
      <c r="P17" s="33" t="s">
        <v>16</v>
      </c>
      <c r="Q17" s="33" t="s">
        <v>60</v>
      </c>
      <c r="R17" s="31"/>
      <c r="S17" s="28"/>
    </row>
    <row r="18" spans="1:19" s="67" customFormat="1" ht="24" x14ac:dyDescent="0.25">
      <c r="A18" s="24" t="s">
        <v>119</v>
      </c>
      <c r="B18" s="25">
        <v>1</v>
      </c>
      <c r="C18" s="26" t="s">
        <v>104</v>
      </c>
      <c r="D18" s="27" t="s">
        <v>32</v>
      </c>
      <c r="E18" s="27" t="s">
        <v>76</v>
      </c>
      <c r="F18" s="29" t="s">
        <v>59</v>
      </c>
      <c r="G18" s="68" t="s">
        <v>45</v>
      </c>
      <c r="H18" s="31">
        <v>10</v>
      </c>
      <c r="I18" s="31">
        <v>0</v>
      </c>
      <c r="J18" s="25">
        <v>0</v>
      </c>
      <c r="K18" s="30">
        <v>0</v>
      </c>
      <c r="L18" s="25">
        <v>0</v>
      </c>
      <c r="M18" s="25">
        <v>0</v>
      </c>
      <c r="N18" s="32">
        <v>2</v>
      </c>
      <c r="O18" s="30" t="s">
        <v>15</v>
      </c>
      <c r="P18" s="33" t="s">
        <v>16</v>
      </c>
      <c r="Q18" s="33" t="s">
        <v>60</v>
      </c>
      <c r="R18" s="31"/>
      <c r="S18" s="28"/>
    </row>
    <row r="19" spans="1:19" s="67" customFormat="1" x14ac:dyDescent="0.25">
      <c r="A19" s="24" t="s">
        <v>119</v>
      </c>
      <c r="B19" s="25">
        <v>1</v>
      </c>
      <c r="C19" s="26" t="s">
        <v>105</v>
      </c>
      <c r="D19" s="27" t="s">
        <v>33</v>
      </c>
      <c r="E19" s="27" t="s">
        <v>77</v>
      </c>
      <c r="F19" s="29" t="s">
        <v>59</v>
      </c>
      <c r="G19" s="68" t="s">
        <v>45</v>
      </c>
      <c r="H19" s="31">
        <v>10</v>
      </c>
      <c r="I19" s="31">
        <v>0</v>
      </c>
      <c r="J19" s="25">
        <v>0</v>
      </c>
      <c r="K19" s="30">
        <v>0</v>
      </c>
      <c r="L19" s="25">
        <v>0</v>
      </c>
      <c r="M19" s="25">
        <v>0</v>
      </c>
      <c r="N19" s="32">
        <v>2</v>
      </c>
      <c r="O19" s="30" t="s">
        <v>120</v>
      </c>
      <c r="P19" s="33" t="s">
        <v>16</v>
      </c>
      <c r="Q19" s="33" t="s">
        <v>60</v>
      </c>
      <c r="R19" s="31"/>
      <c r="S19" s="28"/>
    </row>
    <row r="20" spans="1:19" s="67" customFormat="1" x14ac:dyDescent="0.25">
      <c r="A20" s="24" t="s">
        <v>119</v>
      </c>
      <c r="B20" s="25">
        <v>1</v>
      </c>
      <c r="C20" s="26" t="s">
        <v>106</v>
      </c>
      <c r="D20" s="27" t="s">
        <v>34</v>
      </c>
      <c r="E20" s="27" t="s">
        <v>78</v>
      </c>
      <c r="F20" s="29" t="s">
        <v>66</v>
      </c>
      <c r="G20" s="68" t="s">
        <v>46</v>
      </c>
      <c r="H20" s="31">
        <v>10</v>
      </c>
      <c r="I20" s="31">
        <v>0</v>
      </c>
      <c r="J20" s="25">
        <v>0</v>
      </c>
      <c r="K20" s="30">
        <v>0</v>
      </c>
      <c r="L20" s="25">
        <v>0</v>
      </c>
      <c r="M20" s="25">
        <v>0</v>
      </c>
      <c r="N20" s="32">
        <v>2</v>
      </c>
      <c r="O20" s="30" t="s">
        <v>120</v>
      </c>
      <c r="P20" s="33" t="s">
        <v>16</v>
      </c>
      <c r="Q20" s="33" t="s">
        <v>60</v>
      </c>
      <c r="R20" s="31"/>
      <c r="S20" s="28"/>
    </row>
    <row r="21" spans="1:19" s="67" customFormat="1" ht="24" x14ac:dyDescent="0.25">
      <c r="A21" s="24" t="s">
        <v>119</v>
      </c>
      <c r="B21" s="25">
        <v>1</v>
      </c>
      <c r="C21" s="26" t="s">
        <v>107</v>
      </c>
      <c r="D21" s="27" t="s">
        <v>35</v>
      </c>
      <c r="E21" s="27" t="s">
        <v>79</v>
      </c>
      <c r="F21" s="29" t="s">
        <v>61</v>
      </c>
      <c r="G21" s="68" t="s">
        <v>20</v>
      </c>
      <c r="H21" s="31">
        <v>10</v>
      </c>
      <c r="I21" s="31">
        <v>0</v>
      </c>
      <c r="J21" s="25">
        <v>0</v>
      </c>
      <c r="K21" s="30">
        <v>0</v>
      </c>
      <c r="L21" s="25">
        <v>0</v>
      </c>
      <c r="M21" s="25">
        <v>0</v>
      </c>
      <c r="N21" s="32">
        <v>2</v>
      </c>
      <c r="O21" s="30" t="s">
        <v>120</v>
      </c>
      <c r="P21" s="33" t="s">
        <v>16</v>
      </c>
      <c r="Q21" s="33" t="s">
        <v>60</v>
      </c>
      <c r="R21" s="31"/>
      <c r="S21" s="28"/>
    </row>
    <row r="22" spans="1:19" s="67" customFormat="1" ht="24" x14ac:dyDescent="0.25">
      <c r="A22" s="24" t="s">
        <v>119</v>
      </c>
      <c r="B22" s="25">
        <v>1</v>
      </c>
      <c r="C22" s="26" t="s">
        <v>108</v>
      </c>
      <c r="D22" s="27" t="s">
        <v>36</v>
      </c>
      <c r="E22" s="27" t="s">
        <v>80</v>
      </c>
      <c r="F22" s="29" t="s">
        <v>59</v>
      </c>
      <c r="G22" s="68" t="s">
        <v>45</v>
      </c>
      <c r="H22" s="32">
        <v>4</v>
      </c>
      <c r="I22" s="32">
        <v>0</v>
      </c>
      <c r="J22" s="25">
        <v>0</v>
      </c>
      <c r="K22" s="30">
        <v>0</v>
      </c>
      <c r="L22" s="25">
        <v>0</v>
      </c>
      <c r="M22" s="25">
        <v>0</v>
      </c>
      <c r="N22" s="32">
        <v>4</v>
      </c>
      <c r="O22" s="30" t="s">
        <v>120</v>
      </c>
      <c r="P22" s="33" t="s">
        <v>16</v>
      </c>
      <c r="Q22" s="33" t="s">
        <v>60</v>
      </c>
      <c r="R22" s="31"/>
      <c r="S22" s="28"/>
    </row>
    <row r="23" spans="1:19" s="67" customFormat="1" x14ac:dyDescent="0.25">
      <c r="A23" s="24" t="s">
        <v>119</v>
      </c>
      <c r="B23" s="47">
        <v>1</v>
      </c>
      <c r="C23" s="26" t="s">
        <v>109</v>
      </c>
      <c r="D23" s="27" t="s">
        <v>43</v>
      </c>
      <c r="E23" s="27" t="s">
        <v>88</v>
      </c>
      <c r="F23" s="29" t="s">
        <v>59</v>
      </c>
      <c r="G23" s="68" t="s">
        <v>45</v>
      </c>
      <c r="H23" s="31">
        <v>8</v>
      </c>
      <c r="I23" s="50">
        <v>0</v>
      </c>
      <c r="J23" s="47">
        <v>0</v>
      </c>
      <c r="K23" s="49">
        <v>0</v>
      </c>
      <c r="L23" s="47">
        <v>0</v>
      </c>
      <c r="M23" s="47">
        <v>0</v>
      </c>
      <c r="N23" s="50">
        <v>5</v>
      </c>
      <c r="O23" s="49" t="s">
        <v>120</v>
      </c>
      <c r="P23" s="51" t="s">
        <v>16</v>
      </c>
      <c r="Q23" s="51" t="s">
        <v>60</v>
      </c>
      <c r="R23" s="52"/>
      <c r="S23" s="53"/>
    </row>
    <row r="24" spans="1:19" s="67" customFormat="1" x14ac:dyDescent="0.25">
      <c r="A24" s="86" t="s">
        <v>17</v>
      </c>
      <c r="B24" s="87"/>
      <c r="C24" s="87"/>
      <c r="D24" s="87"/>
      <c r="E24" s="87"/>
      <c r="F24" s="87"/>
      <c r="G24" s="88"/>
      <c r="H24" s="56">
        <f>SUM(H11:H23)</f>
        <v>122</v>
      </c>
      <c r="I24" s="56">
        <f t="shared" ref="I24:N24" si="0">SUM(I11:I23)</f>
        <v>0</v>
      </c>
      <c r="J24" s="56">
        <f t="shared" si="0"/>
        <v>0</v>
      </c>
      <c r="K24" s="56">
        <f t="shared" si="0"/>
        <v>0</v>
      </c>
      <c r="L24" s="56">
        <f t="shared" si="0"/>
        <v>0</v>
      </c>
      <c r="M24" s="56">
        <f t="shared" si="0"/>
        <v>0</v>
      </c>
      <c r="N24" s="56">
        <f t="shared" si="0"/>
        <v>31</v>
      </c>
      <c r="O24" s="56"/>
      <c r="P24" s="56"/>
      <c r="Q24" s="56"/>
      <c r="R24" s="54"/>
      <c r="S24" s="54"/>
    </row>
    <row r="25" spans="1:19" s="67" customFormat="1" x14ac:dyDescent="0.25">
      <c r="A25" s="24" t="s">
        <v>119</v>
      </c>
      <c r="B25" s="25">
        <v>2</v>
      </c>
      <c r="C25" s="26" t="s">
        <v>110</v>
      </c>
      <c r="D25" s="27" t="s">
        <v>38</v>
      </c>
      <c r="E25" s="27" t="s">
        <v>83</v>
      </c>
      <c r="F25" s="29" t="s">
        <v>62</v>
      </c>
      <c r="G25" s="68" t="s">
        <v>22</v>
      </c>
      <c r="H25" s="31">
        <v>10</v>
      </c>
      <c r="I25" s="31">
        <v>0</v>
      </c>
      <c r="J25" s="25">
        <v>0</v>
      </c>
      <c r="K25" s="30">
        <v>0</v>
      </c>
      <c r="L25" s="25">
        <v>0</v>
      </c>
      <c r="M25" s="25">
        <v>0</v>
      </c>
      <c r="N25" s="30">
        <v>2</v>
      </c>
      <c r="O25" s="30" t="s">
        <v>120</v>
      </c>
      <c r="P25" s="33" t="s">
        <v>16</v>
      </c>
      <c r="Q25" s="33" t="s">
        <v>60</v>
      </c>
      <c r="R25" s="31"/>
      <c r="S25" s="28"/>
    </row>
    <row r="26" spans="1:19" s="67" customFormat="1" x14ac:dyDescent="0.25">
      <c r="A26" s="24" t="s">
        <v>119</v>
      </c>
      <c r="B26" s="25">
        <v>2</v>
      </c>
      <c r="C26" s="26" t="s">
        <v>111</v>
      </c>
      <c r="D26" s="27" t="s">
        <v>90</v>
      </c>
      <c r="E26" s="27" t="s">
        <v>82</v>
      </c>
      <c r="F26" s="29" t="s">
        <v>63</v>
      </c>
      <c r="G26" s="68" t="s">
        <v>24</v>
      </c>
      <c r="H26" s="31">
        <v>10</v>
      </c>
      <c r="I26" s="31">
        <v>0</v>
      </c>
      <c r="J26" s="25">
        <v>0</v>
      </c>
      <c r="K26" s="30">
        <v>0</v>
      </c>
      <c r="L26" s="25">
        <v>0</v>
      </c>
      <c r="M26" s="25">
        <v>0</v>
      </c>
      <c r="N26" s="32">
        <v>2</v>
      </c>
      <c r="O26" s="30" t="s">
        <v>15</v>
      </c>
      <c r="P26" s="33" t="s">
        <v>16</v>
      </c>
      <c r="Q26" s="33" t="s">
        <v>60</v>
      </c>
      <c r="R26" s="31"/>
      <c r="S26" s="28"/>
    </row>
    <row r="27" spans="1:19" s="67" customFormat="1" ht="24" x14ac:dyDescent="0.25">
      <c r="A27" s="24" t="s">
        <v>119</v>
      </c>
      <c r="B27" s="25">
        <v>2</v>
      </c>
      <c r="C27" s="26" t="s">
        <v>112</v>
      </c>
      <c r="D27" s="27" t="s">
        <v>37</v>
      </c>
      <c r="E27" s="27" t="s">
        <v>81</v>
      </c>
      <c r="F27" s="29" t="s">
        <v>64</v>
      </c>
      <c r="G27" s="68" t="s">
        <v>23</v>
      </c>
      <c r="H27" s="31">
        <v>10</v>
      </c>
      <c r="I27" s="31">
        <v>0</v>
      </c>
      <c r="J27" s="25">
        <v>0</v>
      </c>
      <c r="K27" s="30">
        <v>0</v>
      </c>
      <c r="L27" s="25">
        <v>0</v>
      </c>
      <c r="M27" s="25">
        <v>0</v>
      </c>
      <c r="N27" s="32">
        <v>2</v>
      </c>
      <c r="O27" s="30" t="s">
        <v>15</v>
      </c>
      <c r="P27" s="33" t="s">
        <v>16</v>
      </c>
      <c r="Q27" s="33" t="s">
        <v>60</v>
      </c>
      <c r="R27" s="31"/>
      <c r="S27" s="28"/>
    </row>
    <row r="28" spans="1:19" s="67" customFormat="1" ht="24" x14ac:dyDescent="0.25">
      <c r="A28" s="24" t="s">
        <v>119</v>
      </c>
      <c r="B28" s="25">
        <v>2</v>
      </c>
      <c r="C28" s="26" t="s">
        <v>113</v>
      </c>
      <c r="D28" s="27" t="s">
        <v>39</v>
      </c>
      <c r="E28" s="27" t="s">
        <v>84</v>
      </c>
      <c r="F28" s="29" t="s">
        <v>65</v>
      </c>
      <c r="G28" s="68" t="s">
        <v>21</v>
      </c>
      <c r="H28" s="31">
        <v>10</v>
      </c>
      <c r="I28" s="31">
        <v>0</v>
      </c>
      <c r="J28" s="25">
        <v>0</v>
      </c>
      <c r="K28" s="30">
        <v>0</v>
      </c>
      <c r="L28" s="25">
        <v>0</v>
      </c>
      <c r="M28" s="25">
        <v>0</v>
      </c>
      <c r="N28" s="32">
        <v>2</v>
      </c>
      <c r="O28" s="30" t="s">
        <v>120</v>
      </c>
      <c r="P28" s="33" t="s">
        <v>16</v>
      </c>
      <c r="Q28" s="33" t="s">
        <v>60</v>
      </c>
      <c r="R28" s="31"/>
      <c r="S28" s="28"/>
    </row>
    <row r="29" spans="1:19" s="67" customFormat="1" ht="24" x14ac:dyDescent="0.25">
      <c r="A29" s="24" t="s">
        <v>119</v>
      </c>
      <c r="B29" s="25">
        <v>2</v>
      </c>
      <c r="C29" s="26" t="s">
        <v>114</v>
      </c>
      <c r="D29" s="27" t="s">
        <v>40</v>
      </c>
      <c r="E29" s="27" t="s">
        <v>85</v>
      </c>
      <c r="F29" s="29" t="s">
        <v>65</v>
      </c>
      <c r="G29" s="68" t="s">
        <v>21</v>
      </c>
      <c r="H29" s="31">
        <v>10</v>
      </c>
      <c r="I29" s="31">
        <v>0</v>
      </c>
      <c r="J29" s="25">
        <v>0</v>
      </c>
      <c r="K29" s="30">
        <v>0</v>
      </c>
      <c r="L29" s="25">
        <v>0</v>
      </c>
      <c r="M29" s="25">
        <v>0</v>
      </c>
      <c r="N29" s="32">
        <v>2</v>
      </c>
      <c r="O29" s="30" t="s">
        <v>120</v>
      </c>
      <c r="P29" s="33" t="s">
        <v>16</v>
      </c>
      <c r="Q29" s="33" t="s">
        <v>60</v>
      </c>
      <c r="R29" s="31"/>
      <c r="S29" s="28"/>
    </row>
    <row r="30" spans="1:19" s="67" customFormat="1" x14ac:dyDescent="0.25">
      <c r="A30" s="24" t="s">
        <v>119</v>
      </c>
      <c r="B30" s="25">
        <v>2</v>
      </c>
      <c r="C30" s="26" t="s">
        <v>115</v>
      </c>
      <c r="D30" s="27" t="s">
        <v>41</v>
      </c>
      <c r="E30" s="27" t="s">
        <v>86</v>
      </c>
      <c r="F30" s="29" t="s">
        <v>63</v>
      </c>
      <c r="G30" s="68" t="s">
        <v>24</v>
      </c>
      <c r="H30" s="31">
        <v>10</v>
      </c>
      <c r="I30" s="31">
        <v>0</v>
      </c>
      <c r="J30" s="25">
        <v>0</v>
      </c>
      <c r="K30" s="30">
        <v>0</v>
      </c>
      <c r="L30" s="25">
        <v>0</v>
      </c>
      <c r="M30" s="25">
        <v>0</v>
      </c>
      <c r="N30" s="32">
        <v>2</v>
      </c>
      <c r="O30" s="30" t="s">
        <v>120</v>
      </c>
      <c r="P30" s="33" t="s">
        <v>16</v>
      </c>
      <c r="Q30" s="33" t="s">
        <v>60</v>
      </c>
      <c r="R30" s="31"/>
      <c r="S30" s="28"/>
    </row>
    <row r="31" spans="1:19" s="67" customFormat="1" x14ac:dyDescent="0.25">
      <c r="A31" s="24" t="s">
        <v>119</v>
      </c>
      <c r="B31" s="25">
        <v>2</v>
      </c>
      <c r="C31" s="26" t="s">
        <v>116</v>
      </c>
      <c r="D31" s="27" t="s">
        <v>42</v>
      </c>
      <c r="E31" s="27" t="s">
        <v>87</v>
      </c>
      <c r="F31" s="29" t="s">
        <v>67</v>
      </c>
      <c r="G31" s="68" t="s">
        <v>45</v>
      </c>
      <c r="H31" s="31">
        <v>10</v>
      </c>
      <c r="I31" s="31">
        <v>0</v>
      </c>
      <c r="J31" s="25">
        <v>0</v>
      </c>
      <c r="K31" s="30">
        <v>0</v>
      </c>
      <c r="L31" s="25">
        <v>0</v>
      </c>
      <c r="M31" s="25">
        <v>0</v>
      </c>
      <c r="N31" s="32">
        <v>2</v>
      </c>
      <c r="O31" s="30" t="s">
        <v>120</v>
      </c>
      <c r="P31" s="33" t="s">
        <v>16</v>
      </c>
      <c r="Q31" s="33" t="s">
        <v>60</v>
      </c>
      <c r="R31" s="31"/>
      <c r="S31" s="28"/>
    </row>
    <row r="32" spans="1:19" s="67" customFormat="1" x14ac:dyDescent="0.25">
      <c r="A32" s="24" t="s">
        <v>119</v>
      </c>
      <c r="B32" s="47">
        <v>2</v>
      </c>
      <c r="C32" s="26" t="s">
        <v>117</v>
      </c>
      <c r="D32" s="27" t="s">
        <v>44</v>
      </c>
      <c r="E32" s="27" t="s">
        <v>89</v>
      </c>
      <c r="F32" s="29" t="s">
        <v>67</v>
      </c>
      <c r="G32" s="68" t="s">
        <v>45</v>
      </c>
      <c r="H32" s="52">
        <v>8</v>
      </c>
      <c r="I32" s="50">
        <v>0</v>
      </c>
      <c r="J32" s="47">
        <v>0</v>
      </c>
      <c r="K32" s="49">
        <v>0</v>
      </c>
      <c r="L32" s="47">
        <v>0</v>
      </c>
      <c r="M32" s="47">
        <v>0</v>
      </c>
      <c r="N32" s="50">
        <v>5</v>
      </c>
      <c r="O32" s="49" t="s">
        <v>120</v>
      </c>
      <c r="P32" s="51" t="s">
        <v>16</v>
      </c>
      <c r="Q32" s="51" t="s">
        <v>60</v>
      </c>
      <c r="R32" s="52"/>
      <c r="S32" s="53"/>
    </row>
    <row r="33" spans="1:19" s="67" customFormat="1" x14ac:dyDescent="0.25">
      <c r="A33" s="24" t="s">
        <v>119</v>
      </c>
      <c r="B33" s="47">
        <v>2</v>
      </c>
      <c r="C33" s="26" t="s">
        <v>118</v>
      </c>
      <c r="D33" s="48" t="s">
        <v>91</v>
      </c>
      <c r="E33" s="27" t="s">
        <v>92</v>
      </c>
      <c r="F33" s="29" t="s">
        <v>59</v>
      </c>
      <c r="G33" s="68" t="s">
        <v>45</v>
      </c>
      <c r="H33" s="52">
        <v>10</v>
      </c>
      <c r="I33" s="50">
        <v>0</v>
      </c>
      <c r="J33" s="47">
        <v>0</v>
      </c>
      <c r="K33" s="49">
        <v>0</v>
      </c>
      <c r="L33" s="47">
        <v>0</v>
      </c>
      <c r="M33" s="47">
        <v>0</v>
      </c>
      <c r="N33" s="50">
        <v>10</v>
      </c>
      <c r="O33" s="49" t="s">
        <v>120</v>
      </c>
      <c r="P33" s="51" t="s">
        <v>16</v>
      </c>
      <c r="Q33" s="51" t="s">
        <v>60</v>
      </c>
      <c r="R33" s="52"/>
      <c r="S33" s="53"/>
    </row>
    <row r="34" spans="1:19" ht="12.95" customHeight="1" x14ac:dyDescent="0.2">
      <c r="A34" s="81" t="s">
        <v>52</v>
      </c>
      <c r="B34" s="82"/>
      <c r="C34" s="82"/>
      <c r="D34" s="82"/>
      <c r="E34" s="82"/>
      <c r="F34" s="82"/>
      <c r="G34" s="83"/>
      <c r="H34" s="56">
        <f>SUM(H25:H33)</f>
        <v>88</v>
      </c>
      <c r="I34" s="56">
        <f t="shared" ref="I34:N34" si="1">SUM(I25:I33)</f>
        <v>0</v>
      </c>
      <c r="J34" s="56">
        <f t="shared" si="1"/>
        <v>0</v>
      </c>
      <c r="K34" s="56">
        <f t="shared" si="1"/>
        <v>0</v>
      </c>
      <c r="L34" s="56">
        <f t="shared" si="1"/>
        <v>0</v>
      </c>
      <c r="M34" s="56">
        <f t="shared" si="1"/>
        <v>0</v>
      </c>
      <c r="N34" s="56">
        <f t="shared" si="1"/>
        <v>29</v>
      </c>
      <c r="O34" s="34"/>
      <c r="P34" s="34"/>
      <c r="Q34" s="34"/>
      <c r="R34" s="55"/>
      <c r="S34" s="55"/>
    </row>
    <row r="35" spans="1:19" ht="12.95" customHeight="1" x14ac:dyDescent="0.2">
      <c r="A35" s="81" t="s">
        <v>52</v>
      </c>
      <c r="B35" s="82"/>
      <c r="C35" s="82"/>
      <c r="D35" s="82"/>
      <c r="E35" s="82"/>
      <c r="F35" s="82"/>
      <c r="G35" s="83"/>
      <c r="H35" s="57">
        <f>SUM(H24,H34)</f>
        <v>210</v>
      </c>
      <c r="I35" s="57">
        <f t="shared" ref="I35:N35" si="2">SUM(I24,I34)</f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60</v>
      </c>
      <c r="O35" s="58"/>
      <c r="P35" s="58"/>
      <c r="Q35" s="58"/>
      <c r="R35" s="59"/>
      <c r="S35" s="59"/>
    </row>
  </sheetData>
  <sheetProtection algorithmName="SHA-512" hashValue="B9+gp0DGmVxpr2QwXgVuzvZohTYcaZi6QVJhWZuFZlmvaPEdRrwAZF9Yf6aRzSTs2FHCeE8+IHYl6kcf9hb6Lg==" saltValue="MD05TFX/iAld/NG0+o8clg==" spinCount="100000" sheet="1" objects="1" scenarios="1" selectLockedCells="1" selectUnlockedCells="1"/>
  <mergeCells count="6">
    <mergeCell ref="A6:B6"/>
    <mergeCell ref="A35:G35"/>
    <mergeCell ref="H9:M9"/>
    <mergeCell ref="H8:M8"/>
    <mergeCell ref="A24:G24"/>
    <mergeCell ref="A34:G34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2976-31C9-48D2-8191-04B161B9B1C5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9" customWidth="1"/>
    <col min="2" max="2" width="24.7109375" style="79" customWidth="1"/>
    <col min="3" max="16384" width="9.140625" style="72"/>
  </cols>
  <sheetData>
    <row r="1" spans="1:6" ht="12.75" x14ac:dyDescent="0.2">
      <c r="A1" s="69" t="s">
        <v>121</v>
      </c>
      <c r="B1" s="70" t="s">
        <v>122</v>
      </c>
      <c r="C1" s="71"/>
      <c r="D1" s="71"/>
      <c r="E1" s="71"/>
      <c r="F1" s="71"/>
    </row>
    <row r="2" spans="1:6" ht="12.75" x14ac:dyDescent="0.2">
      <c r="A2" s="73" t="s">
        <v>123</v>
      </c>
      <c r="B2" s="74" t="s">
        <v>124</v>
      </c>
      <c r="C2" s="71"/>
      <c r="D2" s="71"/>
      <c r="E2" s="71"/>
      <c r="F2" s="71"/>
    </row>
    <row r="3" spans="1:6" ht="12.75" x14ac:dyDescent="0.2">
      <c r="A3" s="73"/>
      <c r="B3" s="74"/>
      <c r="C3" s="71"/>
      <c r="D3" s="71"/>
      <c r="E3" s="71"/>
      <c r="F3" s="71"/>
    </row>
    <row r="4" spans="1:6" ht="12.75" x14ac:dyDescent="0.2">
      <c r="A4" s="69" t="s">
        <v>125</v>
      </c>
      <c r="B4" s="75"/>
      <c r="C4" s="71"/>
      <c r="D4" s="71"/>
      <c r="E4" s="71"/>
      <c r="F4" s="71"/>
    </row>
    <row r="5" spans="1:6" ht="12.75" x14ac:dyDescent="0.2">
      <c r="A5" s="73" t="s">
        <v>126</v>
      </c>
      <c r="B5" s="74" t="s">
        <v>127</v>
      </c>
      <c r="C5" s="71"/>
      <c r="D5" s="71"/>
      <c r="E5" s="71"/>
      <c r="F5" s="71"/>
    </row>
    <row r="6" spans="1:6" ht="12.75" x14ac:dyDescent="0.2">
      <c r="A6" s="73" t="s">
        <v>128</v>
      </c>
      <c r="B6" s="74" t="s">
        <v>129</v>
      </c>
      <c r="C6" s="71"/>
      <c r="D6" s="71"/>
      <c r="E6" s="71"/>
      <c r="F6" s="71"/>
    </row>
    <row r="7" spans="1:6" ht="12.75" x14ac:dyDescent="0.2">
      <c r="A7" s="73" t="s">
        <v>130</v>
      </c>
      <c r="B7" s="74" t="s">
        <v>131</v>
      </c>
      <c r="C7" s="71"/>
      <c r="D7" s="71"/>
      <c r="E7" s="71"/>
      <c r="F7" s="71"/>
    </row>
    <row r="8" spans="1:6" ht="12.75" x14ac:dyDescent="0.2">
      <c r="A8" s="76" t="s">
        <v>132</v>
      </c>
      <c r="B8" s="74" t="s">
        <v>133</v>
      </c>
      <c r="C8" s="77"/>
      <c r="D8" s="71"/>
      <c r="E8" s="71"/>
      <c r="F8" s="71"/>
    </row>
    <row r="9" spans="1:6" ht="12.75" x14ac:dyDescent="0.2">
      <c r="A9" s="76" t="s">
        <v>134</v>
      </c>
      <c r="B9" s="74" t="s">
        <v>135</v>
      </c>
      <c r="C9" s="71"/>
      <c r="D9" s="71"/>
      <c r="E9" s="71"/>
      <c r="F9" s="71"/>
    </row>
    <row r="10" spans="1:6" ht="12.75" x14ac:dyDescent="0.2">
      <c r="A10" s="76" t="s">
        <v>136</v>
      </c>
      <c r="B10" s="74" t="s">
        <v>137</v>
      </c>
      <c r="C10" s="71"/>
      <c r="D10" s="71"/>
      <c r="E10" s="71"/>
      <c r="F10" s="71"/>
    </row>
    <row r="11" spans="1:6" ht="12.75" x14ac:dyDescent="0.2">
      <c r="A11" s="73"/>
      <c r="B11" s="74"/>
      <c r="C11" s="71"/>
      <c r="D11" s="71"/>
      <c r="E11" s="71"/>
      <c r="F11" s="71"/>
    </row>
    <row r="12" spans="1:6" ht="12.75" x14ac:dyDescent="0.2">
      <c r="A12" s="73" t="s">
        <v>138</v>
      </c>
      <c r="B12" s="74"/>
      <c r="C12" s="71"/>
      <c r="D12" s="71"/>
      <c r="E12" s="71"/>
      <c r="F12" s="71"/>
    </row>
    <row r="13" spans="1:6" ht="12.75" x14ac:dyDescent="0.2">
      <c r="A13" s="73"/>
      <c r="B13" s="74"/>
      <c r="C13" s="71"/>
      <c r="D13" s="71"/>
      <c r="E13" s="71"/>
      <c r="F13" s="71"/>
    </row>
    <row r="14" spans="1:6" ht="12.75" x14ac:dyDescent="0.2">
      <c r="A14" s="69" t="s">
        <v>139</v>
      </c>
      <c r="B14" s="75"/>
      <c r="C14" s="71"/>
      <c r="D14" s="71"/>
      <c r="E14" s="71"/>
      <c r="F14" s="71"/>
    </row>
    <row r="15" spans="1:6" ht="12.75" x14ac:dyDescent="0.2">
      <c r="A15" s="73" t="s">
        <v>140</v>
      </c>
      <c r="B15" s="74"/>
      <c r="C15" s="71"/>
      <c r="D15" s="71"/>
      <c r="E15" s="71"/>
      <c r="F15" s="71"/>
    </row>
    <row r="16" spans="1:6" ht="12.75" x14ac:dyDescent="0.2">
      <c r="A16" s="78" t="s">
        <v>141</v>
      </c>
      <c r="B16" s="74" t="s">
        <v>142</v>
      </c>
      <c r="C16" s="71"/>
      <c r="D16" s="71"/>
      <c r="E16" s="71"/>
      <c r="F16" s="71"/>
    </row>
    <row r="17" spans="1:6" ht="12.75" x14ac:dyDescent="0.2">
      <c r="A17" s="78" t="s">
        <v>143</v>
      </c>
      <c r="B17" s="74" t="s">
        <v>144</v>
      </c>
      <c r="C17" s="71"/>
      <c r="D17" s="71"/>
      <c r="E17" s="71"/>
      <c r="F17" s="71"/>
    </row>
    <row r="18" spans="1:6" ht="12.75" x14ac:dyDescent="0.2">
      <c r="A18" s="76" t="s">
        <v>145</v>
      </c>
      <c r="B18" s="74" t="s">
        <v>146</v>
      </c>
      <c r="C18" s="77"/>
      <c r="D18" s="71"/>
      <c r="E18" s="71"/>
      <c r="F18" s="71"/>
    </row>
    <row r="19" spans="1:6" ht="12.75" x14ac:dyDescent="0.2">
      <c r="A19" s="78" t="s">
        <v>147</v>
      </c>
      <c r="B19" s="74" t="s">
        <v>148</v>
      </c>
      <c r="C19" s="77"/>
      <c r="D19" s="71"/>
      <c r="E19" s="71"/>
      <c r="F19" s="71"/>
    </row>
    <row r="20" spans="1:6" ht="12.75" x14ac:dyDescent="0.2">
      <c r="A20" s="78" t="s">
        <v>149</v>
      </c>
      <c r="B20" s="74" t="s">
        <v>150</v>
      </c>
      <c r="C20" s="71"/>
      <c r="D20" s="71"/>
      <c r="E20" s="71"/>
      <c r="F20" s="71"/>
    </row>
    <row r="21" spans="1:6" ht="12.75" x14ac:dyDescent="0.2">
      <c r="A21" s="76" t="s">
        <v>151</v>
      </c>
      <c r="B21" s="74" t="s">
        <v>152</v>
      </c>
      <c r="C21" s="77"/>
      <c r="D21" s="71"/>
      <c r="E21" s="71"/>
      <c r="F21" s="71"/>
    </row>
    <row r="22" spans="1:6" ht="12.75" x14ac:dyDescent="0.2">
      <c r="A22" s="78" t="s">
        <v>153</v>
      </c>
      <c r="B22" s="74" t="s">
        <v>154</v>
      </c>
      <c r="C22" s="77"/>
      <c r="D22" s="71"/>
      <c r="E22" s="71"/>
      <c r="F22" s="71"/>
    </row>
    <row r="23" spans="1:6" ht="12.75" x14ac:dyDescent="0.2">
      <c r="A23" s="78" t="s">
        <v>155</v>
      </c>
      <c r="B23" s="74" t="s">
        <v>156</v>
      </c>
      <c r="C23" s="71"/>
      <c r="D23" s="71"/>
      <c r="E23" s="71"/>
      <c r="F23" s="71"/>
    </row>
    <row r="24" spans="1:6" ht="12.75" x14ac:dyDescent="0.2">
      <c r="A24" s="78" t="s">
        <v>157</v>
      </c>
      <c r="B24" s="74" t="s">
        <v>158</v>
      </c>
      <c r="C24" s="71"/>
      <c r="D24" s="71"/>
      <c r="E24" s="71"/>
      <c r="F24" s="71"/>
    </row>
    <row r="25" spans="1:6" ht="12.75" x14ac:dyDescent="0.2">
      <c r="A25" s="73"/>
      <c r="B25" s="74"/>
      <c r="C25" s="71"/>
      <c r="D25" s="71"/>
      <c r="E25" s="71"/>
      <c r="F25" s="71"/>
    </row>
    <row r="26" spans="1:6" ht="12.75" x14ac:dyDescent="0.2">
      <c r="A26" s="69" t="s">
        <v>159</v>
      </c>
      <c r="B26" s="70"/>
      <c r="C26" s="71"/>
      <c r="D26" s="71"/>
      <c r="E26" s="71"/>
      <c r="F26" s="71"/>
    </row>
    <row r="27" spans="1:6" ht="12.75" x14ac:dyDescent="0.2">
      <c r="A27" s="73" t="s">
        <v>160</v>
      </c>
      <c r="B27" s="74"/>
      <c r="C27" s="71"/>
      <c r="D27" s="71"/>
      <c r="E27" s="71"/>
      <c r="F27" s="71"/>
    </row>
    <row r="28" spans="1:6" ht="12.75" x14ac:dyDescent="0.2">
      <c r="A28" s="78" t="s">
        <v>161</v>
      </c>
      <c r="B28" s="74" t="s">
        <v>162</v>
      </c>
      <c r="C28" s="71"/>
      <c r="D28" s="71"/>
      <c r="E28" s="71"/>
      <c r="F28" s="71"/>
    </row>
    <row r="29" spans="1:6" ht="12.75" x14ac:dyDescent="0.2">
      <c r="A29" s="76" t="s">
        <v>163</v>
      </c>
      <c r="B29" s="74" t="s">
        <v>164</v>
      </c>
      <c r="C29" s="71"/>
      <c r="D29" s="71"/>
      <c r="E29" s="71"/>
      <c r="F29" s="71"/>
    </row>
    <row r="30" spans="1:6" ht="25.5" x14ac:dyDescent="0.2">
      <c r="A30" s="76" t="s">
        <v>165</v>
      </c>
      <c r="B30" s="74" t="s">
        <v>166</v>
      </c>
      <c r="C30" s="71"/>
      <c r="D30" s="71"/>
      <c r="E30" s="71"/>
      <c r="F30" s="71"/>
    </row>
    <row r="31" spans="1:6" ht="25.5" x14ac:dyDescent="0.2">
      <c r="A31" s="76" t="s">
        <v>167</v>
      </c>
      <c r="B31" s="74" t="s">
        <v>168</v>
      </c>
      <c r="C31" s="71"/>
      <c r="D31" s="71"/>
      <c r="E31" s="71"/>
      <c r="F31" s="71"/>
    </row>
    <row r="32" spans="1:6" ht="12.75" x14ac:dyDescent="0.2">
      <c r="A32" s="73"/>
      <c r="B32" s="74"/>
      <c r="C32" s="71"/>
      <c r="D32" s="71"/>
      <c r="E32" s="71"/>
      <c r="F32" s="71"/>
    </row>
    <row r="33" spans="1:6" ht="12.75" x14ac:dyDescent="0.2">
      <c r="A33" s="76" t="s">
        <v>169</v>
      </c>
      <c r="B33" s="74" t="s">
        <v>170</v>
      </c>
      <c r="C33" s="71"/>
      <c r="D33" s="71"/>
      <c r="E33" s="71"/>
      <c r="F33" s="71"/>
    </row>
    <row r="34" spans="1:6" ht="12.75" x14ac:dyDescent="0.2">
      <c r="A34" s="73"/>
      <c r="B34" s="73"/>
      <c r="C34" s="71"/>
      <c r="D34" s="71"/>
      <c r="E34" s="71"/>
      <c r="F34" s="7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Levelező</vt:lpstr>
      <vt:lpstr>Rövidítések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2021-04-27T11:06:57Z</cp:lastPrinted>
  <dcterms:created xsi:type="dcterms:W3CDTF">2017-08-27T22:25:18Z</dcterms:created>
  <dcterms:modified xsi:type="dcterms:W3CDTF">2021-09-14T20:51:09Z</dcterms:modified>
</cp:coreProperties>
</file>