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176BD6D-B419-4A39-BE3D-3615949A981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5" l="1"/>
  <c r="J26" i="5"/>
  <c r="K26" i="5"/>
  <c r="L26" i="5"/>
  <c r="M26" i="5"/>
  <c r="N26" i="5"/>
  <c r="H26" i="5"/>
  <c r="I25" i="5"/>
  <c r="J25" i="5"/>
  <c r="K25" i="5"/>
  <c r="L25" i="5"/>
  <c r="M25" i="5"/>
  <c r="N25" i="5"/>
  <c r="H25" i="5"/>
  <c r="I18" i="5"/>
  <c r="J18" i="5"/>
  <c r="K18" i="5"/>
  <c r="L18" i="5"/>
  <c r="M18" i="5"/>
  <c r="N18" i="5"/>
  <c r="H18" i="5"/>
</calcChain>
</file>

<file path=xl/sharedStrings.xml><?xml version="1.0" encoding="utf-8"?>
<sst xmlns="http://schemas.openxmlformats.org/spreadsheetml/2006/main" count="202" uniqueCount="143">
  <si>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</si>
  <si>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</si>
  <si>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</si>
  <si>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</si>
  <si>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</si>
  <si>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</si>
  <si>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</si>
  <si>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</si>
  <si>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</si>
  <si>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</si>
  <si>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</si>
  <si>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</si>
  <si>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</si>
  <si>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</si>
  <si>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</si>
  <si>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</si>
  <si>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</si>
  <si>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</si>
  <si>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</si>
  <si>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</si>
  <si>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</si>
  <si>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</si>
  <si>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</si>
  <si>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</si>
  <si>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</si>
  <si>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</si>
  <si>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</si>
  <si>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</si>
  <si>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</si>
  <si>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</si>
  <si>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</si>
  <si>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</si>
  <si>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</si>
  <si>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</si>
  <si>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</si>
  <si>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</si>
  <si>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</si>
  <si>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</si>
  <si>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</si>
  <si>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</si>
  <si>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</si>
  <si>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</si>
  <si>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</si>
  <si>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</si>
  <si>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</si>
  <si>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</si>
  <si>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</si>
  <si>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</si>
  <si>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</si>
  <si>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</si>
  <si>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</si>
  <si>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</si>
  <si>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</si>
  <si>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</si>
  <si>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</si>
  <si>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</si>
  <si>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</si>
  <si>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</si>
  <si>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</si>
  <si>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</si>
  <si>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Fűtéstechnika</t>
  </si>
  <si>
    <t>Épületfizika és BKM</t>
  </si>
  <si>
    <t>Légtechnika és klímatechnika</t>
  </si>
  <si>
    <t>Világítástechnika</t>
  </si>
  <si>
    <t>Szolgáltatástechnika</t>
  </si>
  <si>
    <t>Energiagazdálkodás</t>
  </si>
  <si>
    <t>Épületek, épületszerkezetek, épületfelújítás</t>
  </si>
  <si>
    <t>Projektmenedzsment</t>
  </si>
  <si>
    <t>Daróczi Miklós</t>
  </si>
  <si>
    <t>Létesítménygazdálkodás</t>
  </si>
  <si>
    <t>Ingatlangazdálkodás</t>
  </si>
  <si>
    <t>Szakdolgozat</t>
  </si>
  <si>
    <t>Barótfi István</t>
  </si>
  <si>
    <t>Szabó Márta</t>
  </si>
  <si>
    <t>Dodog Zoltán</t>
  </si>
  <si>
    <t>Markó Balázs</t>
  </si>
  <si>
    <t>Peszeki Zoltán</t>
  </si>
  <si>
    <t>Husti István</t>
  </si>
  <si>
    <t>Lighting</t>
  </si>
  <si>
    <t>Műszaki Intézet</t>
  </si>
  <si>
    <t>Dr. Szabó Márta (Szent István Campus)</t>
  </si>
  <si>
    <t>-</t>
  </si>
  <si>
    <t>CHMH95</t>
  </si>
  <si>
    <t>YUTWQW</t>
  </si>
  <si>
    <t>YW0XDP</t>
  </si>
  <si>
    <t>QIFSBV</t>
  </si>
  <si>
    <t>I42CH5</t>
  </si>
  <si>
    <t>PHW3X9</t>
  </si>
  <si>
    <t>igen</t>
  </si>
  <si>
    <t>Gödöllő (SZI)</t>
  </si>
  <si>
    <t>MUSZK089L</t>
  </si>
  <si>
    <t>Energy Management</t>
  </si>
  <si>
    <t>MUSZK100L</t>
  </si>
  <si>
    <t>Buildings, Building Structures, Building Renovation</t>
  </si>
  <si>
    <t>MUSZK102L</t>
  </si>
  <si>
    <t>Building Physics and Indoor Air Quality</t>
  </si>
  <si>
    <t>MUSZK128L</t>
  </si>
  <si>
    <t>Heating Technology</t>
  </si>
  <si>
    <t>MUSZK318L</t>
  </si>
  <si>
    <t>Project Management</t>
  </si>
  <si>
    <t>MUSZK365L</t>
  </si>
  <si>
    <t>Service Technology</t>
  </si>
  <si>
    <t>MUSZK391L</t>
  </si>
  <si>
    <t>MUSZK117L</t>
  </si>
  <si>
    <t>Fejezetek az alkalmazott menedzsmentből</t>
  </si>
  <si>
    <t>Chapters of Applied Management</t>
  </si>
  <si>
    <t>YXW65D</t>
  </si>
  <si>
    <t>MUSZK168L</t>
  </si>
  <si>
    <t>Real Estate Management</t>
  </si>
  <si>
    <t>MUSZK203L</t>
  </si>
  <si>
    <t>Air Techology and Air Conditioning</t>
  </si>
  <si>
    <t>MUSZK205L</t>
  </si>
  <si>
    <t>Facility Management</t>
  </si>
  <si>
    <t>MUSZK328L</t>
  </si>
  <si>
    <t>Thesis Work</t>
  </si>
  <si>
    <t>MUSZK396L</t>
  </si>
  <si>
    <t>Vízellátás, csatornázás</t>
  </si>
  <si>
    <t>Water Supply and Drainage</t>
  </si>
  <si>
    <t>GYJ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</si>
  <si>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</si>
  <si>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</si>
  <si>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</si>
  <si>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</si>
  <si>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</si>
  <si>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</si>
  <si>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</si>
  <si>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</si>
  <si>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</si>
  <si>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</si>
  <si>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</si>
  <si>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</si>
  <si>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</si>
  <si>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</si>
  <si>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</si>
  <si>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</si>
  <si>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</si>
  <si>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</si>
  <si>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</si>
  <si>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</si>
  <si>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</si>
  <si>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</si>
  <si>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Létesítményfenntartó szakmérnök / szakember szakirányú továbbképzési szak</t>
  </si>
  <si>
    <t>S-GOD-L-HU-LEFEM, S-GOD-L-HU-LEFEE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</si>
</sst>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14804055-7CE8-4561-B767-1015E2381FB1}"/>
    <cellStyle name="Normál 4" xfId="3" xr:uid="{F694005A-1048-4AEE-AB3A-7F31E55DD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B26"/>
  <sheetViews>
    <sheetView tabSelected="1" view="pageBreakPreview" zoomScale="96" zoomScaleNormal="100" zoomScaleSheetLayoutView="96" workbookViewId="0">
      <pane ySplit="10" topLeftCell="A11" activePane="bottomLeft" state="frozen"/>
      <selection pane="bottomLeft" activeCell="F6" sqref="F6"/>
    </sheetView>
  </sheetViews>
  <sheetFormatPr defaultColWidth="9.140625" defaultRowHeight="12" x14ac:dyDescent="0.2"/>
  <cols>
    <col min="1" max="1" width="18.85546875" style="39" customWidth="1"/>
    <col min="2" max="2" width="5.7109375" style="25" customWidth="1"/>
    <col min="3" max="3" width="12.140625" style="25" customWidth="1"/>
    <col min="4" max="4" width="23.42578125" style="26" customWidth="1"/>
    <col min="5" max="5" width="24.5703125" style="26" customWidth="1"/>
    <col min="6" max="6" width="15.140625" style="27" customWidth="1"/>
    <col min="7" max="7" width="11.28515625" style="27" hidden="1" customWidth="1"/>
    <col min="8" max="10" width="6.28515625" style="28" customWidth="1"/>
    <col min="11" max="11" width="6.5703125" style="28" customWidth="1"/>
    <col min="12" max="13" width="6.28515625" style="28" customWidth="1"/>
    <col min="14" max="14" width="6.5703125" style="29" customWidth="1"/>
    <col min="15" max="15" width="5" style="30" customWidth="1"/>
    <col min="16" max="16" width="5.5703125" style="30" customWidth="1"/>
    <col min="17" max="17" width="8.28515625" style="30" customWidth="1"/>
    <col min="18" max="18" width="15" style="27" customWidth="1"/>
    <col min="19" max="19" width="10.85546875" style="31" customWidth="1"/>
    <col min="20" max="132" width="9.140625" style="42"/>
    <col min="133" max="16384" width="9.140625" style="5"/>
  </cols>
  <sheetData>
    <row r="1" spans="1:132" x14ac:dyDescent="0.2">
      <c r="A1" s="1" t="s">
        <v>30</v>
      </c>
      <c r="B1" s="2"/>
      <c r="C1" s="3"/>
      <c r="D1" s="4"/>
    </row>
    <row r="2" spans="1:132" x14ac:dyDescent="0.2">
      <c r="A2" s="1" t="s">
        <v>79</v>
      </c>
      <c r="B2" s="2"/>
      <c r="C2" s="3"/>
      <c r="D2" s="4"/>
      <c r="E2" s="32"/>
      <c r="G2" s="33"/>
      <c r="H2" s="33"/>
      <c r="I2" s="33"/>
      <c r="J2" s="33"/>
      <c r="K2" s="33"/>
      <c r="L2" s="53"/>
      <c r="M2" s="53"/>
      <c r="N2" s="34"/>
      <c r="O2" s="34"/>
      <c r="P2" s="27"/>
      <c r="Q2" s="27"/>
      <c r="R2" s="31"/>
      <c r="S2" s="5"/>
    </row>
    <row r="3" spans="1:132" x14ac:dyDescent="0.2">
      <c r="A3" s="6" t="s">
        <v>4</v>
      </c>
      <c r="B3" s="6"/>
      <c r="C3" s="7" t="s">
        <v>141</v>
      </c>
      <c r="D3" s="5"/>
      <c r="E3" s="32"/>
      <c r="G3" s="33"/>
      <c r="H3" s="33"/>
      <c r="I3" s="33"/>
      <c r="J3" s="33"/>
      <c r="K3" s="33"/>
      <c r="L3" s="53"/>
      <c r="M3" s="53"/>
      <c r="N3" s="34"/>
      <c r="O3" s="34"/>
      <c r="P3" s="27"/>
      <c r="Q3" s="27"/>
      <c r="R3" s="31"/>
      <c r="S3" s="5"/>
    </row>
    <row r="4" spans="1:132" x14ac:dyDescent="0.2">
      <c r="A4" s="9" t="s">
        <v>5</v>
      </c>
      <c r="B4" s="9"/>
      <c r="C4" s="10" t="s">
        <v>80</v>
      </c>
      <c r="D4" s="5"/>
      <c r="E4" s="32"/>
      <c r="G4" s="33"/>
      <c r="H4" s="33"/>
      <c r="I4" s="33"/>
      <c r="J4" s="33"/>
      <c r="K4" s="33"/>
      <c r="L4" s="53"/>
      <c r="M4" s="53"/>
      <c r="N4" s="34"/>
      <c r="O4" s="34"/>
      <c r="P4" s="27"/>
      <c r="Q4" s="27"/>
      <c r="R4" s="31"/>
      <c r="S4" s="5"/>
    </row>
    <row r="5" spans="1:132" x14ac:dyDescent="0.2">
      <c r="A5" s="9" t="s">
        <v>31</v>
      </c>
      <c r="B5" s="9"/>
      <c r="C5" s="10" t="s">
        <v>81</v>
      </c>
      <c r="D5" s="5"/>
      <c r="E5" s="32"/>
      <c r="G5" s="33"/>
      <c r="H5" s="33"/>
      <c r="I5" s="33"/>
      <c r="J5" s="33"/>
      <c r="K5" s="33"/>
      <c r="L5" s="53"/>
      <c r="M5" s="53"/>
      <c r="N5" s="34"/>
      <c r="O5" s="34"/>
      <c r="P5" s="27"/>
      <c r="Q5" s="27"/>
      <c r="R5" s="31"/>
      <c r="S5" s="5"/>
    </row>
    <row r="6" spans="1:132" ht="39" customHeight="1" x14ac:dyDescent="0.2">
      <c r="A6" s="71" t="s">
        <v>59</v>
      </c>
      <c r="B6" s="71"/>
      <c r="C6" s="10" t="s">
        <v>89</v>
      </c>
      <c r="D6" s="50"/>
      <c r="E6" s="13"/>
      <c r="F6" s="5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0"/>
    </row>
    <row r="7" spans="1:132" x14ac:dyDescent="0.2">
      <c r="A7" s="11" t="s">
        <v>28</v>
      </c>
      <c r="B7" s="12"/>
      <c r="C7" s="8" t="s">
        <v>58</v>
      </c>
      <c r="D7" s="5"/>
      <c r="E7" s="43"/>
      <c r="F7" s="32"/>
      <c r="G7" s="35"/>
      <c r="H7" s="33"/>
      <c r="I7" s="33"/>
      <c r="J7" s="33"/>
      <c r="K7" s="33"/>
      <c r="L7" s="33"/>
      <c r="M7" s="33"/>
      <c r="N7" s="53"/>
      <c r="O7" s="34"/>
      <c r="P7" s="34"/>
      <c r="Q7" s="34"/>
    </row>
    <row r="8" spans="1:132" x14ac:dyDescent="0.2">
      <c r="A8" s="36"/>
      <c r="B8" s="53"/>
      <c r="C8" s="53"/>
      <c r="D8" s="36"/>
      <c r="E8" s="36"/>
      <c r="F8" s="36"/>
      <c r="G8" s="37"/>
      <c r="H8" s="76" t="s">
        <v>23</v>
      </c>
      <c r="I8" s="76"/>
      <c r="J8" s="76"/>
      <c r="K8" s="76"/>
      <c r="L8" s="76"/>
      <c r="M8" s="76"/>
      <c r="N8" s="53"/>
      <c r="O8" s="38"/>
      <c r="P8" s="38"/>
      <c r="Q8" s="38"/>
      <c r="S8" s="38"/>
    </row>
    <row r="9" spans="1:132" x14ac:dyDescent="0.2">
      <c r="B9" s="33"/>
      <c r="C9" s="33"/>
      <c r="D9" s="32"/>
      <c r="E9" s="32"/>
      <c r="F9" s="32"/>
      <c r="H9" s="75" t="s">
        <v>6</v>
      </c>
      <c r="I9" s="75"/>
      <c r="J9" s="75"/>
      <c r="K9" s="75"/>
      <c r="L9" s="75"/>
      <c r="M9" s="75"/>
      <c r="N9" s="53"/>
      <c r="O9" s="34"/>
      <c r="P9" s="34"/>
      <c r="Q9" s="34"/>
    </row>
    <row r="10" spans="1:132" s="18" customFormat="1" ht="36" x14ac:dyDescent="0.25">
      <c r="A10" s="44" t="s">
        <v>7</v>
      </c>
      <c r="B10" s="45" t="s">
        <v>29</v>
      </c>
      <c r="C10" s="45" t="s">
        <v>2</v>
      </c>
      <c r="D10" s="17" t="s">
        <v>8</v>
      </c>
      <c r="E10" s="15" t="s">
        <v>36</v>
      </c>
      <c r="F10" s="17" t="s">
        <v>3</v>
      </c>
      <c r="G10" s="16" t="s">
        <v>9</v>
      </c>
      <c r="H10" s="45" t="s">
        <v>10</v>
      </c>
      <c r="I10" s="45" t="s">
        <v>0</v>
      </c>
      <c r="J10" s="45" t="s">
        <v>1</v>
      </c>
      <c r="K10" s="14" t="s">
        <v>53</v>
      </c>
      <c r="L10" s="14" t="s">
        <v>19</v>
      </c>
      <c r="M10" s="14" t="s">
        <v>54</v>
      </c>
      <c r="N10" s="45" t="s">
        <v>11</v>
      </c>
      <c r="O10" s="16" t="s">
        <v>12</v>
      </c>
      <c r="P10" s="16" t="s">
        <v>13</v>
      </c>
      <c r="Q10" s="16" t="s">
        <v>35</v>
      </c>
      <c r="R10" s="17" t="s">
        <v>14</v>
      </c>
      <c r="S10" s="16" t="s">
        <v>15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</row>
    <row r="11" spans="1:132" s="52" customFormat="1" ht="24" x14ac:dyDescent="0.25">
      <c r="A11" s="54" t="s">
        <v>142</v>
      </c>
      <c r="B11" s="55">
        <v>1</v>
      </c>
      <c r="C11" s="19" t="s">
        <v>90</v>
      </c>
      <c r="D11" s="19" t="s">
        <v>65</v>
      </c>
      <c r="E11" s="19" t="s">
        <v>91</v>
      </c>
      <c r="F11" s="19" t="s">
        <v>72</v>
      </c>
      <c r="G11" s="41" t="s">
        <v>84</v>
      </c>
      <c r="H11" s="20">
        <v>10</v>
      </c>
      <c r="I11" s="20">
        <v>5</v>
      </c>
      <c r="J11" s="20">
        <v>0</v>
      </c>
      <c r="K11" s="20">
        <v>0</v>
      </c>
      <c r="L11" s="56">
        <v>0</v>
      </c>
      <c r="M11" s="56">
        <v>0</v>
      </c>
      <c r="N11" s="20">
        <v>6</v>
      </c>
      <c r="O11" s="20" t="s">
        <v>16</v>
      </c>
      <c r="P11" s="57" t="s">
        <v>17</v>
      </c>
      <c r="Q11" s="57" t="s">
        <v>88</v>
      </c>
      <c r="R11" s="19"/>
      <c r="S11" s="20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</row>
    <row r="12" spans="1:132" s="52" customFormat="1" ht="36" x14ac:dyDescent="0.25">
      <c r="A12" s="54" t="s">
        <v>142</v>
      </c>
      <c r="B12" s="55">
        <v>1</v>
      </c>
      <c r="C12" s="19" t="s">
        <v>92</v>
      </c>
      <c r="D12" s="19" t="s">
        <v>66</v>
      </c>
      <c r="E12" s="19" t="s">
        <v>93</v>
      </c>
      <c r="F12" s="19" t="s">
        <v>75</v>
      </c>
      <c r="G12" s="41" t="s">
        <v>85</v>
      </c>
      <c r="H12" s="20">
        <v>10</v>
      </c>
      <c r="I12" s="20">
        <v>5</v>
      </c>
      <c r="J12" s="20">
        <v>0</v>
      </c>
      <c r="K12" s="20">
        <v>0</v>
      </c>
      <c r="L12" s="56">
        <v>0</v>
      </c>
      <c r="M12" s="56">
        <v>0</v>
      </c>
      <c r="N12" s="20">
        <v>6</v>
      </c>
      <c r="O12" s="21" t="s">
        <v>16</v>
      </c>
      <c r="P12" s="21" t="s">
        <v>17</v>
      </c>
      <c r="Q12" s="57" t="s">
        <v>88</v>
      </c>
      <c r="R12" s="19"/>
      <c r="S12" s="20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</row>
    <row r="13" spans="1:132" s="52" customFormat="1" ht="24" x14ac:dyDescent="0.25">
      <c r="A13" s="54" t="s">
        <v>142</v>
      </c>
      <c r="B13" s="55">
        <v>1</v>
      </c>
      <c r="C13" s="19" t="s">
        <v>94</v>
      </c>
      <c r="D13" s="19" t="s">
        <v>61</v>
      </c>
      <c r="E13" s="19" t="s">
        <v>95</v>
      </c>
      <c r="F13" s="19" t="s">
        <v>73</v>
      </c>
      <c r="G13" s="41" t="s">
        <v>83</v>
      </c>
      <c r="H13" s="20">
        <v>5</v>
      </c>
      <c r="I13" s="20">
        <v>5</v>
      </c>
      <c r="J13" s="20">
        <v>0</v>
      </c>
      <c r="K13" s="20">
        <v>0</v>
      </c>
      <c r="L13" s="56">
        <v>0</v>
      </c>
      <c r="M13" s="56">
        <v>0</v>
      </c>
      <c r="N13" s="20">
        <v>3</v>
      </c>
      <c r="O13" s="20" t="s">
        <v>16</v>
      </c>
      <c r="P13" s="57" t="s">
        <v>17</v>
      </c>
      <c r="Q13" s="57" t="s">
        <v>88</v>
      </c>
      <c r="R13" s="19"/>
      <c r="S13" s="20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</row>
    <row r="14" spans="1:132" s="52" customFormat="1" ht="24" x14ac:dyDescent="0.25">
      <c r="A14" s="54" t="s">
        <v>142</v>
      </c>
      <c r="B14" s="55">
        <v>1</v>
      </c>
      <c r="C14" s="19" t="s">
        <v>96</v>
      </c>
      <c r="D14" s="19" t="s">
        <v>60</v>
      </c>
      <c r="E14" s="19" t="s">
        <v>97</v>
      </c>
      <c r="F14" s="19" t="s">
        <v>74</v>
      </c>
      <c r="G14" s="41" t="s">
        <v>82</v>
      </c>
      <c r="H14" s="20">
        <v>5</v>
      </c>
      <c r="I14" s="20">
        <v>5</v>
      </c>
      <c r="J14" s="20">
        <v>0</v>
      </c>
      <c r="K14" s="20">
        <v>0</v>
      </c>
      <c r="L14" s="56">
        <v>0</v>
      </c>
      <c r="M14" s="56">
        <v>0</v>
      </c>
      <c r="N14" s="20">
        <v>4</v>
      </c>
      <c r="O14" s="21" t="s">
        <v>16</v>
      </c>
      <c r="P14" s="21" t="s">
        <v>17</v>
      </c>
      <c r="Q14" s="57" t="s">
        <v>88</v>
      </c>
      <c r="R14" s="19"/>
      <c r="S14" s="20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</row>
    <row r="15" spans="1:132" s="52" customFormat="1" ht="24" x14ac:dyDescent="0.25">
      <c r="A15" s="54" t="s">
        <v>142</v>
      </c>
      <c r="B15" s="55">
        <v>1</v>
      </c>
      <c r="C15" s="19" t="s">
        <v>98</v>
      </c>
      <c r="D15" s="19" t="s">
        <v>67</v>
      </c>
      <c r="E15" s="19" t="s">
        <v>99</v>
      </c>
      <c r="F15" s="19" t="s">
        <v>68</v>
      </c>
      <c r="G15" s="41" t="s">
        <v>86</v>
      </c>
      <c r="H15" s="20">
        <v>5</v>
      </c>
      <c r="I15" s="20">
        <v>5</v>
      </c>
      <c r="J15" s="20">
        <v>0</v>
      </c>
      <c r="K15" s="20">
        <v>0</v>
      </c>
      <c r="L15" s="56">
        <v>0</v>
      </c>
      <c r="M15" s="56">
        <v>0</v>
      </c>
      <c r="N15" s="20">
        <v>5</v>
      </c>
      <c r="O15" s="21" t="s">
        <v>118</v>
      </c>
      <c r="P15" s="21" t="s">
        <v>17</v>
      </c>
      <c r="Q15" s="57" t="s">
        <v>88</v>
      </c>
      <c r="R15" s="19"/>
      <c r="S15" s="20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</row>
    <row r="16" spans="1:132" s="52" customFormat="1" ht="24" x14ac:dyDescent="0.25">
      <c r="A16" s="54" t="s">
        <v>142</v>
      </c>
      <c r="B16" s="55">
        <v>1</v>
      </c>
      <c r="C16" s="19" t="s">
        <v>100</v>
      </c>
      <c r="D16" s="19" t="s">
        <v>64</v>
      </c>
      <c r="E16" s="19" t="s">
        <v>101</v>
      </c>
      <c r="F16" s="19" t="s">
        <v>73</v>
      </c>
      <c r="G16" s="41" t="s">
        <v>83</v>
      </c>
      <c r="H16" s="20">
        <v>5</v>
      </c>
      <c r="I16" s="20">
        <v>0</v>
      </c>
      <c r="J16" s="20">
        <v>0</v>
      </c>
      <c r="K16" s="20">
        <v>0</v>
      </c>
      <c r="L16" s="56">
        <v>0</v>
      </c>
      <c r="M16" s="56">
        <v>0</v>
      </c>
      <c r="N16" s="20">
        <v>3</v>
      </c>
      <c r="O16" s="21" t="s">
        <v>118</v>
      </c>
      <c r="P16" s="21" t="s">
        <v>17</v>
      </c>
      <c r="Q16" s="57" t="s">
        <v>88</v>
      </c>
      <c r="R16" s="19"/>
      <c r="S16" s="20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</row>
    <row r="17" spans="1:132" s="52" customFormat="1" ht="24" x14ac:dyDescent="0.25">
      <c r="A17" s="54" t="s">
        <v>142</v>
      </c>
      <c r="B17" s="55">
        <v>1</v>
      </c>
      <c r="C17" s="19" t="s">
        <v>102</v>
      </c>
      <c r="D17" s="19" t="s">
        <v>63</v>
      </c>
      <c r="E17" s="19" t="s">
        <v>78</v>
      </c>
      <c r="F17" s="19" t="s">
        <v>74</v>
      </c>
      <c r="G17" s="41" t="s">
        <v>82</v>
      </c>
      <c r="H17" s="20">
        <v>5</v>
      </c>
      <c r="I17" s="20">
        <v>0</v>
      </c>
      <c r="J17" s="20">
        <v>0</v>
      </c>
      <c r="K17" s="20">
        <v>0</v>
      </c>
      <c r="L17" s="56">
        <v>0</v>
      </c>
      <c r="M17" s="56">
        <v>0</v>
      </c>
      <c r="N17" s="20">
        <v>3</v>
      </c>
      <c r="O17" s="21" t="s">
        <v>118</v>
      </c>
      <c r="P17" s="21" t="s">
        <v>17</v>
      </c>
      <c r="Q17" s="57" t="s">
        <v>88</v>
      </c>
      <c r="R17" s="19"/>
      <c r="S17" s="20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</row>
    <row r="18" spans="1:132" s="52" customFormat="1" x14ac:dyDescent="0.25">
      <c r="A18" s="72"/>
      <c r="B18" s="73"/>
      <c r="C18" s="73"/>
      <c r="D18" s="73"/>
      <c r="E18" s="73"/>
      <c r="F18" s="73"/>
      <c r="G18" s="74"/>
      <c r="H18" s="22">
        <f>SUM(H11:H17)</f>
        <v>45</v>
      </c>
      <c r="I18" s="22">
        <f t="shared" ref="I18:N18" si="0">SUM(I11:I17)</f>
        <v>25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30</v>
      </c>
      <c r="O18" s="22"/>
      <c r="P18" s="49"/>
      <c r="Q18" s="49"/>
      <c r="R18" s="58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</row>
    <row r="19" spans="1:132" s="52" customFormat="1" ht="24" x14ac:dyDescent="0.25">
      <c r="A19" s="54" t="s">
        <v>142</v>
      </c>
      <c r="B19" s="24">
        <v>2</v>
      </c>
      <c r="C19" s="51" t="s">
        <v>103</v>
      </c>
      <c r="D19" s="51" t="s">
        <v>104</v>
      </c>
      <c r="E19" s="51" t="s">
        <v>105</v>
      </c>
      <c r="F19" s="51" t="s">
        <v>77</v>
      </c>
      <c r="G19" s="41" t="s">
        <v>106</v>
      </c>
      <c r="H19" s="21">
        <v>10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6</v>
      </c>
      <c r="O19" s="21" t="s">
        <v>16</v>
      </c>
      <c r="P19" s="21" t="s">
        <v>17</v>
      </c>
      <c r="Q19" s="57" t="s">
        <v>88</v>
      </c>
      <c r="R19" s="19"/>
      <c r="S19" s="2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</row>
    <row r="20" spans="1:132" s="52" customFormat="1" ht="24" x14ac:dyDescent="0.25">
      <c r="A20" s="54" t="s">
        <v>142</v>
      </c>
      <c r="B20" s="24">
        <v>2</v>
      </c>
      <c r="C20" s="51" t="s">
        <v>107</v>
      </c>
      <c r="D20" s="51" t="s">
        <v>70</v>
      </c>
      <c r="E20" s="51" t="s">
        <v>108</v>
      </c>
      <c r="F20" s="51" t="s">
        <v>76</v>
      </c>
      <c r="G20" s="41" t="s">
        <v>87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3</v>
      </c>
      <c r="O20" s="21" t="s">
        <v>118</v>
      </c>
      <c r="P20" s="21" t="s">
        <v>17</v>
      </c>
      <c r="Q20" s="57" t="s">
        <v>88</v>
      </c>
      <c r="R20" s="19"/>
      <c r="S20" s="21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</row>
    <row r="21" spans="1:132" s="52" customFormat="1" ht="24" x14ac:dyDescent="0.25">
      <c r="A21" s="54" t="s">
        <v>142</v>
      </c>
      <c r="B21" s="24">
        <v>2</v>
      </c>
      <c r="C21" s="51" t="s">
        <v>109</v>
      </c>
      <c r="D21" s="51" t="s">
        <v>62</v>
      </c>
      <c r="E21" s="51" t="s">
        <v>110</v>
      </c>
      <c r="F21" s="51" t="s">
        <v>73</v>
      </c>
      <c r="G21" s="41" t="s">
        <v>83</v>
      </c>
      <c r="H21" s="21">
        <v>5</v>
      </c>
      <c r="I21" s="21">
        <v>5</v>
      </c>
      <c r="J21" s="21">
        <v>0</v>
      </c>
      <c r="K21" s="21">
        <v>0</v>
      </c>
      <c r="L21" s="21">
        <v>0</v>
      </c>
      <c r="M21" s="21">
        <v>0</v>
      </c>
      <c r="N21" s="21">
        <v>4</v>
      </c>
      <c r="O21" s="21" t="s">
        <v>16</v>
      </c>
      <c r="P21" s="21" t="s">
        <v>17</v>
      </c>
      <c r="Q21" s="57" t="s">
        <v>88</v>
      </c>
      <c r="R21" s="19"/>
      <c r="S21" s="21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</row>
    <row r="22" spans="1:132" s="52" customFormat="1" ht="24" x14ac:dyDescent="0.25">
      <c r="A22" s="54" t="s">
        <v>142</v>
      </c>
      <c r="B22" s="24">
        <v>2</v>
      </c>
      <c r="C22" s="51" t="s">
        <v>111</v>
      </c>
      <c r="D22" s="51" t="s">
        <v>69</v>
      </c>
      <c r="E22" s="51" t="s">
        <v>112</v>
      </c>
      <c r="F22" s="51" t="s">
        <v>76</v>
      </c>
      <c r="G22" s="41" t="s">
        <v>87</v>
      </c>
      <c r="H22" s="21">
        <v>10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4</v>
      </c>
      <c r="O22" s="21" t="s">
        <v>16</v>
      </c>
      <c r="P22" s="21" t="s">
        <v>17</v>
      </c>
      <c r="Q22" s="57" t="s">
        <v>88</v>
      </c>
      <c r="R22" s="19"/>
      <c r="S22" s="21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</row>
    <row r="23" spans="1:132" s="52" customFormat="1" ht="24" x14ac:dyDescent="0.25">
      <c r="A23" s="54" t="s">
        <v>142</v>
      </c>
      <c r="B23" s="24">
        <v>2</v>
      </c>
      <c r="C23" s="51" t="s">
        <v>113</v>
      </c>
      <c r="D23" s="51" t="s">
        <v>71</v>
      </c>
      <c r="E23" s="51" t="s">
        <v>114</v>
      </c>
      <c r="F23" s="51" t="s">
        <v>73</v>
      </c>
      <c r="G23" s="41" t="s">
        <v>83</v>
      </c>
      <c r="H23" s="21">
        <v>0</v>
      </c>
      <c r="I23" s="21">
        <v>20</v>
      </c>
      <c r="J23" s="21">
        <v>0</v>
      </c>
      <c r="K23" s="21">
        <v>0</v>
      </c>
      <c r="L23" s="21">
        <v>0</v>
      </c>
      <c r="M23" s="21">
        <v>10</v>
      </c>
      <c r="N23" s="21">
        <v>10</v>
      </c>
      <c r="O23" s="21" t="s">
        <v>118</v>
      </c>
      <c r="P23" s="21" t="s">
        <v>17</v>
      </c>
      <c r="Q23" s="57" t="s">
        <v>88</v>
      </c>
      <c r="R23" s="19"/>
      <c r="S23" s="21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</row>
    <row r="24" spans="1:132" s="52" customFormat="1" ht="24" x14ac:dyDescent="0.25">
      <c r="A24" s="54" t="s">
        <v>142</v>
      </c>
      <c r="B24" s="24">
        <v>2</v>
      </c>
      <c r="C24" s="51" t="s">
        <v>115</v>
      </c>
      <c r="D24" s="51" t="s">
        <v>116</v>
      </c>
      <c r="E24" s="51" t="s">
        <v>117</v>
      </c>
      <c r="F24" s="51" t="s">
        <v>72</v>
      </c>
      <c r="G24" s="41" t="s">
        <v>84</v>
      </c>
      <c r="H24" s="21">
        <v>5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3</v>
      </c>
      <c r="O24" s="21" t="s">
        <v>118</v>
      </c>
      <c r="P24" s="21" t="s">
        <v>17</v>
      </c>
      <c r="Q24" s="57" t="s">
        <v>88</v>
      </c>
      <c r="R24" s="19"/>
      <c r="S24" s="21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</row>
    <row r="25" spans="1:132" s="8" customFormat="1" x14ac:dyDescent="0.25">
      <c r="A25" s="72" t="s">
        <v>18</v>
      </c>
      <c r="B25" s="73"/>
      <c r="C25" s="73"/>
      <c r="D25" s="73"/>
      <c r="E25" s="73"/>
      <c r="F25" s="73"/>
      <c r="G25" s="74"/>
      <c r="H25" s="22">
        <f>SUM(H19:H24)</f>
        <v>35</v>
      </c>
      <c r="I25" s="22">
        <f t="shared" ref="I25:N25" si="1">SUM(I19:I24)</f>
        <v>35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10</v>
      </c>
      <c r="N25" s="22">
        <f t="shared" si="1"/>
        <v>30</v>
      </c>
      <c r="O25" s="22"/>
      <c r="P25" s="23"/>
      <c r="Q25" s="23"/>
      <c r="R25" s="40"/>
      <c r="S25" s="23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</row>
    <row r="26" spans="1:132" s="8" customFormat="1" ht="14.45" customHeight="1" x14ac:dyDescent="0.25">
      <c r="A26" s="72" t="s">
        <v>27</v>
      </c>
      <c r="B26" s="73"/>
      <c r="C26" s="73"/>
      <c r="D26" s="73"/>
      <c r="E26" s="73"/>
      <c r="F26" s="73"/>
      <c r="G26" s="74"/>
      <c r="H26" s="22">
        <f>H18+H25</f>
        <v>80</v>
      </c>
      <c r="I26" s="22">
        <f t="shared" ref="I26:N26" si="2">I18+I25</f>
        <v>60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10</v>
      </c>
      <c r="N26" s="22">
        <f t="shared" si="2"/>
        <v>60</v>
      </c>
      <c r="O26" s="23"/>
      <c r="P26" s="23"/>
      <c r="Q26" s="23"/>
      <c r="R26" s="40"/>
      <c r="S26" s="23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</row>
  </sheetData>
  <sheetProtection algorithmName="SHA-512" hashValue="k/WYXmSteFcjL5NBm1UyTyD6pZJqDFDjg90U3Yg8w341TVnwP4wQPTNud2QBBkmKzKyDmlmyIdSzxDOBSIt+GA==" saltValue="xibgnbBpjx1yHkp8FPY97A==" spinCount="100000" sheet="1" objects="1" scenarios="1" selectLockedCells="1" selectUnlockedCells="1"/>
  <sortState xmlns:xlrd2="http://schemas.microsoft.com/office/spreadsheetml/2017/richdata2" ref="A19:EB24">
    <sortCondition ref="D19:D24"/>
  </sortState>
  <mergeCells count="6">
    <mergeCell ref="A6:B6"/>
    <mergeCell ref="A18:G18"/>
    <mergeCell ref="A25:G25"/>
    <mergeCell ref="A26:G26"/>
    <mergeCell ref="H9:M9"/>
    <mergeCell ref="H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116C-5978-412F-9EA8-E13872709568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0" customWidth="1"/>
    <col min="2" max="2" width="24.7109375" style="70" customWidth="1"/>
    <col min="3" max="16384" width="9.140625" style="63"/>
  </cols>
  <sheetData>
    <row r="1" spans="1:6" ht="12.75" x14ac:dyDescent="0.2">
      <c r="A1" s="60" t="s">
        <v>48</v>
      </c>
      <c r="B1" s="61" t="s">
        <v>49</v>
      </c>
      <c r="C1" s="62"/>
      <c r="D1" s="62"/>
      <c r="E1" s="62"/>
      <c r="F1" s="62"/>
    </row>
    <row r="2" spans="1:6" ht="12.75" x14ac:dyDescent="0.2">
      <c r="A2" s="64" t="s">
        <v>119</v>
      </c>
      <c r="B2" s="65" t="s">
        <v>20</v>
      </c>
      <c r="C2" s="62"/>
      <c r="D2" s="62"/>
      <c r="E2" s="62"/>
      <c r="F2" s="62"/>
    </row>
    <row r="3" spans="1:6" ht="12.75" x14ac:dyDescent="0.2">
      <c r="A3" s="64"/>
      <c r="B3" s="65"/>
      <c r="C3" s="62"/>
      <c r="D3" s="62"/>
      <c r="E3" s="62"/>
      <c r="F3" s="62"/>
    </row>
    <row r="4" spans="1:6" ht="12.75" x14ac:dyDescent="0.2">
      <c r="A4" s="60" t="s">
        <v>32</v>
      </c>
      <c r="B4" s="66"/>
      <c r="C4" s="62"/>
      <c r="D4" s="62"/>
      <c r="E4" s="62"/>
      <c r="F4" s="62"/>
    </row>
    <row r="5" spans="1:6" ht="12.75" x14ac:dyDescent="0.2">
      <c r="A5" s="64" t="s">
        <v>120</v>
      </c>
      <c r="B5" s="65" t="s">
        <v>21</v>
      </c>
      <c r="C5" s="62"/>
      <c r="D5" s="62"/>
      <c r="E5" s="62"/>
      <c r="F5" s="62"/>
    </row>
    <row r="6" spans="1:6" ht="12.75" x14ac:dyDescent="0.2">
      <c r="A6" s="64" t="s">
        <v>121</v>
      </c>
      <c r="B6" s="65" t="s">
        <v>22</v>
      </c>
      <c r="C6" s="62"/>
      <c r="D6" s="62"/>
      <c r="E6" s="62"/>
      <c r="F6" s="62"/>
    </row>
    <row r="7" spans="1:6" ht="12.75" x14ac:dyDescent="0.2">
      <c r="A7" s="64" t="s">
        <v>122</v>
      </c>
      <c r="B7" s="65" t="s">
        <v>51</v>
      </c>
      <c r="C7" s="62"/>
      <c r="D7" s="62"/>
      <c r="E7" s="62"/>
      <c r="F7" s="62"/>
    </row>
    <row r="8" spans="1:6" ht="12.75" x14ac:dyDescent="0.2">
      <c r="A8" s="67" t="s">
        <v>123</v>
      </c>
      <c r="B8" s="65" t="s">
        <v>55</v>
      </c>
      <c r="C8" s="68"/>
      <c r="D8" s="62"/>
      <c r="E8" s="62"/>
      <c r="F8" s="62"/>
    </row>
    <row r="9" spans="1:6" ht="12.75" x14ac:dyDescent="0.2">
      <c r="A9" s="67" t="s">
        <v>124</v>
      </c>
      <c r="B9" s="65" t="s">
        <v>50</v>
      </c>
      <c r="C9" s="62"/>
      <c r="D9" s="62"/>
      <c r="E9" s="62"/>
      <c r="F9" s="62"/>
    </row>
    <row r="10" spans="1:6" ht="12.75" x14ac:dyDescent="0.2">
      <c r="A10" s="67" t="s">
        <v>57</v>
      </c>
      <c r="B10" s="65" t="s">
        <v>52</v>
      </c>
      <c r="C10" s="62"/>
      <c r="D10" s="62"/>
      <c r="E10" s="62"/>
      <c r="F10" s="62"/>
    </row>
    <row r="11" spans="1:6" ht="12.75" x14ac:dyDescent="0.2">
      <c r="A11" s="64"/>
      <c r="B11" s="65"/>
      <c r="C11" s="62"/>
      <c r="D11" s="62"/>
      <c r="E11" s="62"/>
      <c r="F11" s="62"/>
    </row>
    <row r="12" spans="1:6" ht="12.75" x14ac:dyDescent="0.2">
      <c r="A12" s="64" t="s">
        <v>56</v>
      </c>
      <c r="B12" s="65"/>
      <c r="C12" s="62"/>
      <c r="D12" s="62"/>
      <c r="E12" s="62"/>
      <c r="F12" s="62"/>
    </row>
    <row r="13" spans="1:6" ht="12.75" x14ac:dyDescent="0.2">
      <c r="A13" s="64"/>
      <c r="B13" s="65"/>
      <c r="C13" s="62"/>
      <c r="D13" s="62"/>
      <c r="E13" s="62"/>
      <c r="F13" s="62"/>
    </row>
    <row r="14" spans="1:6" ht="12.75" x14ac:dyDescent="0.2">
      <c r="A14" s="60" t="s">
        <v>33</v>
      </c>
      <c r="B14" s="66"/>
      <c r="C14" s="62"/>
      <c r="D14" s="62"/>
      <c r="E14" s="62"/>
      <c r="F14" s="62"/>
    </row>
    <row r="15" spans="1:6" ht="12.75" x14ac:dyDescent="0.2">
      <c r="A15" s="64" t="s">
        <v>125</v>
      </c>
      <c r="B15" s="65"/>
      <c r="C15" s="62"/>
      <c r="D15" s="62"/>
      <c r="E15" s="62"/>
      <c r="F15" s="62"/>
    </row>
    <row r="16" spans="1:6" ht="12.75" x14ac:dyDescent="0.2">
      <c r="A16" s="69" t="s">
        <v>126</v>
      </c>
      <c r="B16" s="65" t="s">
        <v>37</v>
      </c>
      <c r="C16" s="62"/>
      <c r="D16" s="62"/>
      <c r="E16" s="62"/>
      <c r="F16" s="62"/>
    </row>
    <row r="17" spans="1:6" ht="12.75" x14ac:dyDescent="0.2">
      <c r="A17" s="69" t="s">
        <v>127</v>
      </c>
      <c r="B17" s="65" t="s">
        <v>38</v>
      </c>
      <c r="C17" s="62"/>
      <c r="D17" s="62"/>
      <c r="E17" s="62"/>
      <c r="F17" s="62"/>
    </row>
    <row r="18" spans="1:6" ht="12.75" x14ac:dyDescent="0.2">
      <c r="A18" s="67" t="s">
        <v>128</v>
      </c>
      <c r="B18" s="65" t="s">
        <v>39</v>
      </c>
      <c r="C18" s="68"/>
      <c r="D18" s="62"/>
      <c r="E18" s="62"/>
      <c r="F18" s="62"/>
    </row>
    <row r="19" spans="1:6" ht="12.75" x14ac:dyDescent="0.2">
      <c r="A19" s="69" t="s">
        <v>129</v>
      </c>
      <c r="B19" s="65" t="s">
        <v>40</v>
      </c>
      <c r="C19" s="68"/>
      <c r="D19" s="62"/>
      <c r="E19" s="62"/>
      <c r="F19" s="62"/>
    </row>
    <row r="20" spans="1:6" ht="12.75" x14ac:dyDescent="0.2">
      <c r="A20" s="69" t="s">
        <v>130</v>
      </c>
      <c r="B20" s="65" t="s">
        <v>41</v>
      </c>
      <c r="C20" s="62"/>
      <c r="D20" s="62"/>
      <c r="E20" s="62"/>
      <c r="F20" s="62"/>
    </row>
    <row r="21" spans="1:6" ht="12.75" x14ac:dyDescent="0.2">
      <c r="A21" s="67" t="s">
        <v>131</v>
      </c>
      <c r="B21" s="65" t="s">
        <v>42</v>
      </c>
      <c r="C21" s="68"/>
      <c r="D21" s="62"/>
      <c r="E21" s="62"/>
      <c r="F21" s="62"/>
    </row>
    <row r="22" spans="1:6" ht="12.75" x14ac:dyDescent="0.2">
      <c r="A22" s="69" t="s">
        <v>132</v>
      </c>
      <c r="B22" s="65" t="s">
        <v>43</v>
      </c>
      <c r="C22" s="68"/>
      <c r="D22" s="62"/>
      <c r="E22" s="62"/>
      <c r="F22" s="62"/>
    </row>
    <row r="23" spans="1:6" ht="12.75" x14ac:dyDescent="0.2">
      <c r="A23" s="69" t="s">
        <v>133</v>
      </c>
      <c r="B23" s="65" t="s">
        <v>44</v>
      </c>
      <c r="C23" s="62"/>
      <c r="D23" s="62"/>
      <c r="E23" s="62"/>
      <c r="F23" s="62"/>
    </row>
    <row r="24" spans="1:6" ht="12.75" x14ac:dyDescent="0.2">
      <c r="A24" s="69" t="s">
        <v>134</v>
      </c>
      <c r="B24" s="65" t="s">
        <v>45</v>
      </c>
      <c r="C24" s="62"/>
      <c r="D24" s="62"/>
      <c r="E24" s="62"/>
      <c r="F24" s="62"/>
    </row>
    <row r="25" spans="1:6" ht="12.75" x14ac:dyDescent="0.2">
      <c r="A25" s="64"/>
      <c r="B25" s="65"/>
      <c r="C25" s="62"/>
      <c r="D25" s="62"/>
      <c r="E25" s="62"/>
      <c r="F25" s="62"/>
    </row>
    <row r="26" spans="1:6" ht="12.75" x14ac:dyDescent="0.2">
      <c r="A26" s="60" t="s">
        <v>34</v>
      </c>
      <c r="B26" s="61"/>
      <c r="C26" s="62"/>
      <c r="D26" s="62"/>
      <c r="E26" s="62"/>
      <c r="F26" s="62"/>
    </row>
    <row r="27" spans="1:6" ht="12.75" x14ac:dyDescent="0.2">
      <c r="A27" s="64" t="s">
        <v>135</v>
      </c>
      <c r="B27" s="65"/>
      <c r="C27" s="62"/>
      <c r="D27" s="62"/>
      <c r="E27" s="62"/>
      <c r="F27" s="62"/>
    </row>
    <row r="28" spans="1:6" ht="12.75" x14ac:dyDescent="0.2">
      <c r="A28" s="69" t="s">
        <v>136</v>
      </c>
      <c r="B28" s="65" t="s">
        <v>24</v>
      </c>
      <c r="C28" s="62"/>
      <c r="D28" s="62"/>
      <c r="E28" s="62"/>
      <c r="F28" s="62"/>
    </row>
    <row r="29" spans="1:6" ht="12.75" x14ac:dyDescent="0.2">
      <c r="A29" s="67" t="s">
        <v>137</v>
      </c>
      <c r="B29" s="65" t="s">
        <v>26</v>
      </c>
      <c r="C29" s="62"/>
      <c r="D29" s="62"/>
      <c r="E29" s="62"/>
      <c r="F29" s="62"/>
    </row>
    <row r="30" spans="1:6" ht="25.5" x14ac:dyDescent="0.2">
      <c r="A30" s="67" t="s">
        <v>138</v>
      </c>
      <c r="B30" s="65" t="s">
        <v>46</v>
      </c>
      <c r="C30" s="62"/>
      <c r="D30" s="62"/>
      <c r="E30" s="62"/>
      <c r="F30" s="62"/>
    </row>
    <row r="31" spans="1:6" ht="25.5" x14ac:dyDescent="0.2">
      <c r="A31" s="67" t="s">
        <v>139</v>
      </c>
      <c r="B31" s="65" t="s">
        <v>25</v>
      </c>
      <c r="C31" s="62"/>
      <c r="D31" s="62"/>
      <c r="E31" s="62"/>
      <c r="F31" s="62"/>
    </row>
    <row r="32" spans="1:6" ht="12.75" x14ac:dyDescent="0.2">
      <c r="A32" s="64"/>
      <c r="B32" s="65"/>
      <c r="C32" s="62"/>
      <c r="D32" s="62"/>
      <c r="E32" s="62"/>
      <c r="F32" s="62"/>
    </row>
    <row r="33" spans="1:6" ht="12.75" x14ac:dyDescent="0.2">
      <c r="A33" s="67" t="s">
        <v>140</v>
      </c>
      <c r="B33" s="65" t="s">
        <v>47</v>
      </c>
      <c r="C33" s="62"/>
      <c r="D33" s="62"/>
      <c r="E33" s="62"/>
      <c r="F33" s="62"/>
    </row>
    <row r="34" spans="1:6" ht="12.75" x14ac:dyDescent="0.2">
      <c r="A34" s="64"/>
      <c r="B34" s="64"/>
      <c r="C34" s="62"/>
      <c r="D34" s="62"/>
      <c r="E34" s="62"/>
      <c r="F34" s="62"/>
    </row>
  </sheetData>
  <pageMargins left="0.7" right="0.7" top="0.75" bottom="0.75" header="0.3" footer="0.3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9D5532A1A55F640A5D58F13C8077EEF" ma:contentTypeVersion="6" ma:contentTypeDescription="Új dokumentum létrehozása." ma:contentTypeScope="" ma:versionID="86a1c59f472cd2f71b70e0eeb4197dc2">
  <xsd:schema xmlns:xsd="http://www.w3.org/2001/XMLSchema" xmlns:xs="http://www.w3.org/2001/XMLSchema" xmlns:p="http://schemas.microsoft.com/office/2006/metadata/properties" xmlns:ns3="ac4945d0-31a0-464b-bb44-f36390ff1c5a" xmlns:ns4="a107d978-f2f8-4a58-abd7-b3e88788b6a0" targetNamespace="http://schemas.microsoft.com/office/2006/metadata/properties" ma:root="true" ma:fieldsID="73f2918ef88c1dadee949cbe19b84619" ns3:_="" ns4:_="">
    <xsd:import namespace="ac4945d0-31a0-464b-bb44-f36390ff1c5a"/>
    <xsd:import namespace="a107d978-f2f8-4a58-abd7-b3e88788b6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945d0-31a0-464b-bb44-f36390ff1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7d978-f2f8-4a58-abd7-b3e88788b6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A0FB1A-E4E2-4C9E-B3F9-B085C621CE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28F77-BE61-448C-908F-20A7FD725D1B}">
  <ds:schemaRefs>
    <ds:schemaRef ds:uri="a107d978-f2f8-4a58-abd7-b3e88788b6a0"/>
    <ds:schemaRef ds:uri="http://purl.org/dc/dcmitype/"/>
    <ds:schemaRef ds:uri="http://schemas.microsoft.com/office/infopath/2007/PartnerControls"/>
    <ds:schemaRef ds:uri="http://schemas.microsoft.com/office/2006/documentManagement/types"/>
    <ds:schemaRef ds:uri="ac4945d0-31a0-464b-bb44-f36390ff1c5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6B689B-923C-484D-974A-97CCD6278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4945d0-31a0-464b-bb44-f36390ff1c5a"/>
    <ds:schemaRef ds:uri="a107d978-f2f8-4a58-abd7-b3e88788b6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2021-09-14T20:26:28Z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0x010100E9D5532A1A55F640A5D58F13C8077EEF</vt:lpwstr>
  </property>
</Properties>
</file>