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3CE21C8-0EFE-4693-9916-6C8021F3B01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4" r:id="rId1"/>
    <sheet name="Rövidítések" sheetId="9" r:id="rId2"/>
  </sheets>
  <definedNames>
    <definedName name="_xlnm.Print_Titles" localSheetId="0">Levelező!$9:$11</definedName>
    <definedName name="_xlnm.Print_Area" localSheetId="0">Levelező!$A$1:$S$31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J31" i="4"/>
  <c r="K31" i="4"/>
  <c r="L31" i="4"/>
  <c r="M31" i="4"/>
  <c r="N31" i="4"/>
  <c r="H31" i="4"/>
  <c r="I30" i="4"/>
  <c r="J30" i="4"/>
  <c r="K30" i="4"/>
  <c r="L30" i="4"/>
  <c r="M30" i="4"/>
  <c r="N30" i="4"/>
  <c r="H30" i="4"/>
  <c r="I21" i="4"/>
  <c r="J21" i="4"/>
  <c r="K21" i="4"/>
  <c r="L21" i="4"/>
  <c r="M21" i="4"/>
  <c r="N21" i="4"/>
  <c r="H21" i="4"/>
</calcChain>
</file>

<file path=xl/sharedStrings.xml><?xml version="1.0" encoding="utf-8"?>
<sst xmlns="http://schemas.openxmlformats.org/spreadsheetml/2006/main" count="239" uniqueCount="152">
  <si>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</si>
  <si>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</si>
  <si>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</si>
  <si>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</si>
  <si>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</si>
  <si>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</si>
  <si>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</si>
  <si>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</si>
  <si>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</si>
  <si>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</si>
  <si>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</si>
  <si>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</si>
  <si>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</si>
  <si>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</si>
  <si>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</si>
  <si>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</si>
  <si>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</si>
  <si>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</si>
  <si>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</si>
  <si>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</si>
  <si>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</si>
  <si>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</si>
  <si>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</si>
  <si>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</si>
  <si>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</si>
  <si>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</si>
  <si>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</si>
  <si>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</si>
  <si>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</si>
  <si>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</si>
  <si>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</si>
  <si>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</si>
  <si>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</si>
  <si>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</si>
  <si>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</si>
  <si>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</si>
  <si>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</si>
  <si>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</si>
  <si>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</si>
  <si>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</si>
  <si>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</si>
  <si>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</si>
  <si>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</si>
  <si>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</si>
  <si>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</si>
  <si>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</si>
  <si>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</si>
  <si>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</si>
  <si>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</si>
  <si>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</si>
  <si>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</si>
  <si>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</si>
  <si>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</si>
  <si>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</si>
  <si>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</si>
  <si>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</si>
  <si>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</si>
  <si>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Képzési helyek (campus vagy telephely):</t>
  </si>
  <si>
    <t>Műszaki Intézet</t>
  </si>
  <si>
    <t>Sensors and Actuators</t>
  </si>
  <si>
    <t>Gödöllő (SZI)</t>
  </si>
  <si>
    <t>igen</t>
  </si>
  <si>
    <t>Hidraulikus és pneumatikus elem és rendszer technika</t>
  </si>
  <si>
    <t>Szenzorok és aktuátorok</t>
  </si>
  <si>
    <t>PLC programozás CodeSys és STEP7 környezetben</t>
  </si>
  <si>
    <t>Alkalmazott automatizálástechnika</t>
  </si>
  <si>
    <t>Modellezés/MatLab Simulink alkalmazások</t>
  </si>
  <si>
    <t>Méréstechnika</t>
  </si>
  <si>
    <t>Integrált gyártórendszerek</t>
  </si>
  <si>
    <t>Folyamatszabályzó rendszerek, process technika</t>
  </si>
  <si>
    <t>Hydraulic and Pneumatic Components and Systems</t>
  </si>
  <si>
    <t>Applied Automation Technics</t>
  </si>
  <si>
    <t>Measurement Systems</t>
  </si>
  <si>
    <t>Integrated Production Systems</t>
  </si>
  <si>
    <t>Automata berendezések biztonságtechnikája</t>
  </si>
  <si>
    <t>Ipari robotok és manipulátorok</t>
  </si>
  <si>
    <t>Energiamegtakarítás</t>
  </si>
  <si>
    <t>Energy Saving</t>
  </si>
  <si>
    <t>Intelligens szabályzó rendszerek/LabView alkalmazások</t>
  </si>
  <si>
    <t>Intelligent Control Systems/LabView Applications</t>
  </si>
  <si>
    <t>Pneumatic and Electronic Drives, Positioning Systems</t>
  </si>
  <si>
    <t>Proportional Hydraulics</t>
  </si>
  <si>
    <t>Proporcionál-hidraulikus elem és rendszertechnika</t>
  </si>
  <si>
    <t>OTWX13</t>
  </si>
  <si>
    <t>AWUS4E</t>
  </si>
  <si>
    <t>CMHPZB</t>
  </si>
  <si>
    <t>YY22KT</t>
  </si>
  <si>
    <t>Mayerné Sárközi Eszter</t>
  </si>
  <si>
    <t>Jánosi László</t>
  </si>
  <si>
    <t>Földi László</t>
  </si>
  <si>
    <t>OU8FO9</t>
  </si>
  <si>
    <t>Zsidai László</t>
  </si>
  <si>
    <t xml:space="preserve">2021/2022. tanév tavaszi félévtől érvényes felmenő rendszerben </t>
  </si>
  <si>
    <t>Szakdolgozat készítés 1.</t>
  </si>
  <si>
    <t>Szakdolgozat készítés 2.</t>
  </si>
  <si>
    <t>Dr. Jánosi László</t>
  </si>
  <si>
    <t>Levelező munkarend</t>
  </si>
  <si>
    <t>Gépipari automatizálási szakmérnök / szakember szakirányú továbbképzési szak (levelező munkarend)</t>
  </si>
  <si>
    <t>-</t>
  </si>
  <si>
    <t>MUSZK018L</t>
  </si>
  <si>
    <t>MUSZK122L</t>
  </si>
  <si>
    <t>Process Engineering, Process Technics</t>
  </si>
  <si>
    <t>MUSZK154L</t>
  </si>
  <si>
    <t>MUSZK170L</t>
  </si>
  <si>
    <t>MUSZK231L</t>
  </si>
  <si>
    <t>Erdélyi Viktor Ferenc</t>
  </si>
  <si>
    <t>MUSZK260L</t>
  </si>
  <si>
    <t>Modelling/Matlab Simulink Applications</t>
  </si>
  <si>
    <t>MUSZK298L</t>
  </si>
  <si>
    <t>PLC Programming in CodeSys and STEP7 Environments</t>
  </si>
  <si>
    <t>MUSZK335L</t>
  </si>
  <si>
    <t>Thesis Work 1</t>
  </si>
  <si>
    <t>MUSZK362L</t>
  </si>
  <si>
    <t>MUSZK030L</t>
  </si>
  <si>
    <t>Safety Technology of Automatic Devices</t>
  </si>
  <si>
    <t>MUSZK092L</t>
  </si>
  <si>
    <t>MUSZK171L</t>
  </si>
  <si>
    <t>MUSZK176L</t>
  </si>
  <si>
    <t>Industrial Robots and Manipulators</t>
  </si>
  <si>
    <t>MUSZK299L</t>
  </si>
  <si>
    <t>Pneumatikus és elektromos hajtástechnika, pozicionáló rendszerek</t>
  </si>
  <si>
    <t>MUSZK339L</t>
  </si>
  <si>
    <t>Thesis Work 2</t>
  </si>
  <si>
    <t>MUSZK341L</t>
  </si>
  <si>
    <t>Szakdolgozat készítés egyéni felkészüléssel, konzultációkkal</t>
  </si>
  <si>
    <t>Thesis Work with Individual Preparation and Consultations</t>
  </si>
  <si>
    <t>nem</t>
  </si>
  <si>
    <t>MUSZK447L</t>
  </si>
  <si>
    <t>S-GOD-L-HU-AUTOM, S-GOD-L-HU-AUTOS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</si>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</sst>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theme="0"/>
      <name val="Helvetica"/>
      <family val="2"/>
    </font>
    <font>
      <b/>
      <sz val="9"/>
      <color theme="1"/>
      <name val="Helvetica"/>
      <family val="2"/>
    </font>
    <font>
      <sz val="9"/>
      <color rgb="FFFF0000"/>
      <name val="Helvetica"/>
      <family val="2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6" borderId="0" xfId="2" applyFont="1" applyFill="1" applyAlignment="1">
      <alignment vertical="top"/>
    </xf>
    <xf numFmtId="0" fontId="13" fillId="6" borderId="0" xfId="2" applyFont="1" applyFill="1" applyAlignment="1">
      <alignment horizontal="left" vertical="top"/>
    </xf>
    <xf numFmtId="0" fontId="15" fillId="0" borderId="0" xfId="3" applyFont="1" applyAlignment="1">
      <alignment vertical="top"/>
    </xf>
    <xf numFmtId="0" fontId="14" fillId="0" borderId="0" xfId="3"/>
    <xf numFmtId="0" fontId="15" fillId="0" borderId="0" xfId="2" applyFont="1" applyAlignment="1">
      <alignment vertical="top"/>
    </xf>
    <xf numFmtId="0" fontId="15" fillId="0" borderId="0" xfId="2" applyFont="1" applyAlignment="1">
      <alignment horizontal="left" vertical="top"/>
    </xf>
    <xf numFmtId="0" fontId="15" fillId="6" borderId="0" xfId="2" applyFont="1" applyFill="1" applyAlignment="1">
      <alignment horizontal="left" vertical="top"/>
    </xf>
    <xf numFmtId="0" fontId="15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13" fillId="0" borderId="0" xfId="2" applyFont="1" applyAlignment="1">
      <alignment vertical="top"/>
    </xf>
    <xf numFmtId="0" fontId="12" fillId="0" borderId="0" xfId="2"/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A8A01F9C-B6AC-48C5-BC9E-90D72DC4A642}"/>
    <cellStyle name="Normál 4" xfId="3" xr:uid="{0106B4C5-D729-4A5E-86CB-6C988EB4697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2"/>
  <sheetViews>
    <sheetView tabSelected="1" view="pageBreakPreview" zoomScaleNormal="100" zoomScaleSheetLayoutView="100" workbookViewId="0">
      <pane ySplit="11" topLeftCell="A12" activePane="bottomLeft" state="frozen"/>
      <selection pane="bottomLeft" activeCell="E8" sqref="E8"/>
    </sheetView>
  </sheetViews>
  <sheetFormatPr defaultColWidth="8.7109375" defaultRowHeight="12" x14ac:dyDescent="0.2"/>
  <cols>
    <col min="1" max="1" width="19.140625" style="3" customWidth="1"/>
    <col min="2" max="2" width="6.7109375" style="2" customWidth="1"/>
    <col min="3" max="3" width="12.42578125" style="3" customWidth="1"/>
    <col min="4" max="4" width="27.85546875" style="4" customWidth="1"/>
    <col min="5" max="5" width="25.42578125" style="4" customWidth="1"/>
    <col min="6" max="6" width="20.140625" style="4" customWidth="1"/>
    <col min="7" max="7" width="8" style="5" hidden="1" customWidth="1"/>
    <col min="8" max="8" width="5.7109375" style="6" customWidth="1"/>
    <col min="9" max="9" width="5" style="6" customWidth="1"/>
    <col min="10" max="10" width="5.28515625" style="6" customWidth="1"/>
    <col min="11" max="11" width="6.28515625" style="6" customWidth="1"/>
    <col min="12" max="12" width="6.42578125" style="7" customWidth="1"/>
    <col min="13" max="13" width="6" style="7" customWidth="1"/>
    <col min="14" max="14" width="6.28515625" style="8" customWidth="1"/>
    <col min="15" max="15" width="6.42578125" style="9" customWidth="1"/>
    <col min="16" max="16" width="6.28515625" style="9" customWidth="1"/>
    <col min="17" max="17" width="8.85546875" style="9" customWidth="1"/>
    <col min="18" max="18" width="14.7109375" style="10" customWidth="1"/>
    <col min="19" max="19" width="11.7109375" style="10" customWidth="1"/>
    <col min="20" max="105" width="9.140625" style="10" customWidth="1"/>
    <col min="106" max="16384" width="8.7109375" style="10"/>
  </cols>
  <sheetData>
    <row r="1" spans="1:105" x14ac:dyDescent="0.2">
      <c r="A1" s="1" t="s">
        <v>28</v>
      </c>
    </row>
    <row r="2" spans="1:105" x14ac:dyDescent="0.2">
      <c r="A2" s="1" t="s">
        <v>58</v>
      </c>
    </row>
    <row r="3" spans="1:105" x14ac:dyDescent="0.2">
      <c r="A3" s="11" t="s">
        <v>3</v>
      </c>
      <c r="B3" s="11"/>
      <c r="C3" s="12" t="s">
        <v>97</v>
      </c>
      <c r="D3" s="10"/>
      <c r="E3" s="51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05" x14ac:dyDescent="0.2">
      <c r="A4" s="18" t="s">
        <v>4</v>
      </c>
      <c r="B4" s="18"/>
      <c r="C4" s="19" t="s">
        <v>95</v>
      </c>
      <c r="D4" s="10"/>
      <c r="E4" s="10"/>
      <c r="F4" s="19"/>
      <c r="G4" s="19"/>
      <c r="H4" s="7"/>
      <c r="I4" s="7"/>
      <c r="J4" s="7"/>
      <c r="K4" s="7"/>
      <c r="N4" s="15"/>
      <c r="O4" s="16"/>
      <c r="P4" s="16"/>
      <c r="Q4" s="16"/>
      <c r="R4" s="17"/>
      <c r="S4" s="17"/>
    </row>
    <row r="5" spans="1:105" x14ac:dyDescent="0.2">
      <c r="A5" s="18" t="s">
        <v>29</v>
      </c>
      <c r="B5" s="18"/>
      <c r="C5" s="10" t="s">
        <v>98</v>
      </c>
      <c r="D5" s="10"/>
      <c r="E5" s="10"/>
      <c r="F5" s="19"/>
      <c r="G5" s="19"/>
      <c r="H5" s="7"/>
      <c r="I5" s="7"/>
      <c r="J5" s="7"/>
      <c r="K5" s="7"/>
      <c r="N5" s="15"/>
      <c r="O5" s="16"/>
      <c r="P5" s="16"/>
      <c r="Q5" s="16"/>
      <c r="R5" s="17"/>
      <c r="S5" s="17"/>
    </row>
    <row r="6" spans="1:105" ht="37.35" customHeight="1" x14ac:dyDescent="0.2">
      <c r="A6" s="81" t="s">
        <v>57</v>
      </c>
      <c r="B6" s="81"/>
      <c r="C6" s="19" t="s">
        <v>60</v>
      </c>
      <c r="D6" s="45"/>
      <c r="E6" s="45"/>
      <c r="F6" s="61"/>
      <c r="G6" s="19"/>
      <c r="H6" s="7"/>
      <c r="I6" s="7"/>
      <c r="J6" s="7"/>
      <c r="K6" s="7"/>
      <c r="N6" s="15"/>
      <c r="O6" s="16"/>
      <c r="P6" s="16"/>
      <c r="Q6" s="16"/>
      <c r="R6" s="22"/>
      <c r="S6" s="17"/>
    </row>
    <row r="7" spans="1:105" ht="14.85" customHeight="1" x14ac:dyDescent="0.2">
      <c r="A7" s="20" t="s">
        <v>26</v>
      </c>
      <c r="B7" s="21"/>
      <c r="C7" s="14" t="s">
        <v>92</v>
      </c>
      <c r="D7" s="10"/>
      <c r="E7" s="10"/>
      <c r="F7" s="17"/>
      <c r="G7" s="17"/>
      <c r="H7" s="17"/>
      <c r="I7" s="17"/>
      <c r="J7" s="17"/>
      <c r="K7" s="17"/>
      <c r="L7" s="22"/>
      <c r="M7" s="22"/>
      <c r="N7" s="17"/>
      <c r="O7" s="17"/>
      <c r="P7" s="17"/>
      <c r="Q7" s="17"/>
      <c r="R7" s="17"/>
      <c r="S7" s="17"/>
    </row>
    <row r="8" spans="1:105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05" x14ac:dyDescent="0.2">
      <c r="A9" s="23"/>
      <c r="B9" s="53"/>
      <c r="C9" s="24"/>
      <c r="F9" s="26"/>
      <c r="G9" s="27"/>
      <c r="H9" s="84" t="s">
        <v>96</v>
      </c>
      <c r="I9" s="84"/>
      <c r="J9" s="84"/>
      <c r="K9" s="84"/>
      <c r="L9" s="84"/>
      <c r="M9" s="84"/>
      <c r="N9" s="15"/>
      <c r="O9" s="28"/>
      <c r="P9" s="28"/>
      <c r="Q9" s="28"/>
    </row>
    <row r="10" spans="1:105" x14ac:dyDescent="0.2">
      <c r="A10" s="23"/>
      <c r="B10" s="29"/>
      <c r="C10" s="24"/>
      <c r="D10" s="25"/>
      <c r="E10" s="25"/>
      <c r="F10" s="25"/>
      <c r="G10" s="30"/>
      <c r="H10" s="85" t="s">
        <v>5</v>
      </c>
      <c r="I10" s="85"/>
      <c r="J10" s="85"/>
      <c r="K10" s="85"/>
      <c r="L10" s="85"/>
      <c r="M10" s="85"/>
      <c r="N10" s="15"/>
      <c r="O10" s="16"/>
      <c r="P10" s="16"/>
      <c r="Q10" s="16"/>
    </row>
    <row r="11" spans="1:105" s="37" customFormat="1" ht="36" x14ac:dyDescent="0.25">
      <c r="A11" s="31" t="s">
        <v>6</v>
      </c>
      <c r="B11" s="32" t="s">
        <v>27</v>
      </c>
      <c r="C11" s="31" t="s">
        <v>18</v>
      </c>
      <c r="D11" s="33" t="s">
        <v>7</v>
      </c>
      <c r="E11" s="33" t="s">
        <v>35</v>
      </c>
      <c r="F11" s="33" t="s">
        <v>2</v>
      </c>
      <c r="G11" s="34" t="s">
        <v>8</v>
      </c>
      <c r="H11" s="32" t="s">
        <v>30</v>
      </c>
      <c r="I11" s="32" t="s">
        <v>0</v>
      </c>
      <c r="J11" s="32" t="s">
        <v>1</v>
      </c>
      <c r="K11" s="32" t="s">
        <v>52</v>
      </c>
      <c r="L11" s="35" t="s">
        <v>19</v>
      </c>
      <c r="M11" s="35" t="s">
        <v>53</v>
      </c>
      <c r="N11" s="32" t="s">
        <v>9</v>
      </c>
      <c r="O11" s="34" t="s">
        <v>10</v>
      </c>
      <c r="P11" s="34" t="s">
        <v>11</v>
      </c>
      <c r="Q11" s="34" t="s">
        <v>34</v>
      </c>
      <c r="R11" s="36" t="s">
        <v>12</v>
      </c>
      <c r="S11" s="34" t="s">
        <v>13</v>
      </c>
    </row>
    <row r="12" spans="1:105" s="56" customFormat="1" ht="24" x14ac:dyDescent="0.25">
      <c r="A12" s="49" t="s">
        <v>128</v>
      </c>
      <c r="B12" s="58">
        <v>1</v>
      </c>
      <c r="C12" s="49" t="s">
        <v>99</v>
      </c>
      <c r="D12" s="49" t="s">
        <v>65</v>
      </c>
      <c r="E12" s="49" t="s">
        <v>71</v>
      </c>
      <c r="F12" s="50" t="s">
        <v>87</v>
      </c>
      <c r="G12" s="59" t="s">
        <v>90</v>
      </c>
      <c r="H12" s="58">
        <v>8</v>
      </c>
      <c r="I12" s="58">
        <v>8</v>
      </c>
      <c r="J12" s="58">
        <v>8</v>
      </c>
      <c r="K12" s="48">
        <v>0</v>
      </c>
      <c r="L12" s="48">
        <v>0</v>
      </c>
      <c r="M12" s="48">
        <v>0</v>
      </c>
      <c r="N12" s="48">
        <v>3</v>
      </c>
      <c r="O12" s="38" t="s">
        <v>129</v>
      </c>
      <c r="P12" s="39" t="s">
        <v>15</v>
      </c>
      <c r="Q12" s="39" t="s">
        <v>61</v>
      </c>
      <c r="R12" s="49"/>
      <c r="S12" s="4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</row>
    <row r="13" spans="1:105" s="56" customFormat="1" ht="24" x14ac:dyDescent="0.25">
      <c r="A13" s="49" t="s">
        <v>128</v>
      </c>
      <c r="B13" s="58">
        <v>1</v>
      </c>
      <c r="C13" s="49" t="s">
        <v>100</v>
      </c>
      <c r="D13" s="49" t="s">
        <v>69</v>
      </c>
      <c r="E13" s="49" t="s">
        <v>101</v>
      </c>
      <c r="F13" s="50" t="s">
        <v>89</v>
      </c>
      <c r="G13" s="59" t="s">
        <v>85</v>
      </c>
      <c r="H13" s="58">
        <v>8</v>
      </c>
      <c r="I13" s="58">
        <v>4</v>
      </c>
      <c r="J13" s="58">
        <v>4</v>
      </c>
      <c r="K13" s="48">
        <v>0</v>
      </c>
      <c r="L13" s="48">
        <v>0</v>
      </c>
      <c r="M13" s="48">
        <v>0</v>
      </c>
      <c r="N13" s="48">
        <v>4</v>
      </c>
      <c r="O13" s="48" t="s">
        <v>14</v>
      </c>
      <c r="P13" s="48" t="s">
        <v>15</v>
      </c>
      <c r="Q13" s="39" t="s">
        <v>61</v>
      </c>
      <c r="R13" s="49"/>
      <c r="S13" s="4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56" customFormat="1" ht="24" x14ac:dyDescent="0.25">
      <c r="A14" s="49" t="s">
        <v>128</v>
      </c>
      <c r="B14" s="58">
        <v>1</v>
      </c>
      <c r="C14" s="49" t="s">
        <v>102</v>
      </c>
      <c r="D14" s="49" t="s">
        <v>62</v>
      </c>
      <c r="E14" s="49" t="s">
        <v>70</v>
      </c>
      <c r="F14" s="50" t="s">
        <v>88</v>
      </c>
      <c r="G14" s="59" t="s">
        <v>86</v>
      </c>
      <c r="H14" s="58">
        <v>12</v>
      </c>
      <c r="I14" s="58">
        <v>6</v>
      </c>
      <c r="J14" s="58">
        <v>6</v>
      </c>
      <c r="K14" s="48">
        <v>0</v>
      </c>
      <c r="L14" s="48">
        <v>0</v>
      </c>
      <c r="M14" s="48">
        <v>0</v>
      </c>
      <c r="N14" s="48">
        <v>4</v>
      </c>
      <c r="O14" s="39" t="s">
        <v>14</v>
      </c>
      <c r="P14" s="39" t="s">
        <v>15</v>
      </c>
      <c r="Q14" s="39" t="s">
        <v>61</v>
      </c>
      <c r="R14" s="49"/>
      <c r="S14" s="4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05" s="56" customFormat="1" ht="24" x14ac:dyDescent="0.25">
      <c r="A15" s="49" t="s">
        <v>128</v>
      </c>
      <c r="B15" s="58">
        <v>1</v>
      </c>
      <c r="C15" s="49" t="s">
        <v>103</v>
      </c>
      <c r="D15" s="49" t="s">
        <v>68</v>
      </c>
      <c r="E15" s="49" t="s">
        <v>73</v>
      </c>
      <c r="F15" s="50" t="s">
        <v>91</v>
      </c>
      <c r="G15" s="59" t="s">
        <v>83</v>
      </c>
      <c r="H15" s="58">
        <v>4</v>
      </c>
      <c r="I15" s="58">
        <v>4</v>
      </c>
      <c r="J15" s="58">
        <v>0</v>
      </c>
      <c r="K15" s="48">
        <v>0</v>
      </c>
      <c r="L15" s="48">
        <v>0</v>
      </c>
      <c r="M15" s="48">
        <v>0</v>
      </c>
      <c r="N15" s="48">
        <v>4</v>
      </c>
      <c r="O15" s="48" t="s">
        <v>129</v>
      </c>
      <c r="P15" s="48" t="s">
        <v>15</v>
      </c>
      <c r="Q15" s="39" t="s">
        <v>61</v>
      </c>
      <c r="R15" s="49"/>
      <c r="S15" s="4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s="56" customFormat="1" ht="24" x14ac:dyDescent="0.25">
      <c r="A16" s="49" t="s">
        <v>128</v>
      </c>
      <c r="B16" s="58">
        <v>1</v>
      </c>
      <c r="C16" s="49" t="s">
        <v>104</v>
      </c>
      <c r="D16" s="49" t="s">
        <v>67</v>
      </c>
      <c r="E16" s="49" t="s">
        <v>72</v>
      </c>
      <c r="F16" s="50" t="s">
        <v>105</v>
      </c>
      <c r="G16" s="59" t="s">
        <v>84</v>
      </c>
      <c r="H16" s="58">
        <v>2</v>
      </c>
      <c r="I16" s="58">
        <v>3</v>
      </c>
      <c r="J16" s="58">
        <v>3</v>
      </c>
      <c r="K16" s="48">
        <v>0</v>
      </c>
      <c r="L16" s="48">
        <v>0</v>
      </c>
      <c r="M16" s="48">
        <v>0</v>
      </c>
      <c r="N16" s="48">
        <v>3</v>
      </c>
      <c r="O16" s="38" t="s">
        <v>129</v>
      </c>
      <c r="P16" s="39" t="s">
        <v>15</v>
      </c>
      <c r="Q16" s="39" t="s">
        <v>61</v>
      </c>
      <c r="R16" s="49"/>
      <c r="S16" s="4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</row>
    <row r="17" spans="1:105" s="56" customFormat="1" ht="24" x14ac:dyDescent="0.25">
      <c r="A17" s="49" t="s">
        <v>128</v>
      </c>
      <c r="B17" s="58">
        <v>1</v>
      </c>
      <c r="C17" s="49" t="s">
        <v>106</v>
      </c>
      <c r="D17" s="49" t="s">
        <v>66</v>
      </c>
      <c r="E17" s="49" t="s">
        <v>107</v>
      </c>
      <c r="F17" s="50" t="s">
        <v>89</v>
      </c>
      <c r="G17" s="59" t="s">
        <v>85</v>
      </c>
      <c r="H17" s="58">
        <v>4</v>
      </c>
      <c r="I17" s="58">
        <v>4</v>
      </c>
      <c r="J17" s="58">
        <v>0</v>
      </c>
      <c r="K17" s="48">
        <v>0</v>
      </c>
      <c r="L17" s="48">
        <v>0</v>
      </c>
      <c r="M17" s="48">
        <v>0</v>
      </c>
      <c r="N17" s="48">
        <v>3</v>
      </c>
      <c r="O17" s="39" t="s">
        <v>129</v>
      </c>
      <c r="P17" s="39" t="s">
        <v>15</v>
      </c>
      <c r="Q17" s="39" t="s">
        <v>61</v>
      </c>
      <c r="R17" s="49"/>
      <c r="S17" s="4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105" s="56" customFormat="1" ht="36" x14ac:dyDescent="0.25">
      <c r="A18" s="49" t="s">
        <v>128</v>
      </c>
      <c r="B18" s="58">
        <v>1</v>
      </c>
      <c r="C18" s="49" t="s">
        <v>108</v>
      </c>
      <c r="D18" s="49" t="s">
        <v>64</v>
      </c>
      <c r="E18" s="49" t="s">
        <v>109</v>
      </c>
      <c r="F18" s="50" t="s">
        <v>88</v>
      </c>
      <c r="G18" s="59" t="s">
        <v>86</v>
      </c>
      <c r="H18" s="58">
        <v>8</v>
      </c>
      <c r="I18" s="58">
        <v>8</v>
      </c>
      <c r="J18" s="58">
        <v>8</v>
      </c>
      <c r="K18" s="48">
        <v>0</v>
      </c>
      <c r="L18" s="48">
        <v>0</v>
      </c>
      <c r="M18" s="48">
        <v>0</v>
      </c>
      <c r="N18" s="48">
        <v>4</v>
      </c>
      <c r="O18" s="38" t="s">
        <v>129</v>
      </c>
      <c r="P18" s="39" t="s">
        <v>15</v>
      </c>
      <c r="Q18" s="39" t="s">
        <v>61</v>
      </c>
      <c r="R18" s="49"/>
      <c r="S18" s="4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spans="1:105" s="56" customFormat="1" ht="24" x14ac:dyDescent="0.25">
      <c r="A19" s="49" t="s">
        <v>128</v>
      </c>
      <c r="B19" s="58">
        <v>1</v>
      </c>
      <c r="C19" s="49" t="s">
        <v>110</v>
      </c>
      <c r="D19" s="49" t="s">
        <v>93</v>
      </c>
      <c r="E19" s="49" t="s">
        <v>111</v>
      </c>
      <c r="F19" s="50" t="s">
        <v>88</v>
      </c>
      <c r="G19" s="59" t="s">
        <v>86</v>
      </c>
      <c r="H19" s="58">
        <v>2</v>
      </c>
      <c r="I19" s="58">
        <v>12</v>
      </c>
      <c r="J19" s="58">
        <v>0</v>
      </c>
      <c r="K19" s="48">
        <v>0</v>
      </c>
      <c r="L19" s="48">
        <v>0</v>
      </c>
      <c r="M19" s="48">
        <v>0</v>
      </c>
      <c r="N19" s="48">
        <v>5</v>
      </c>
      <c r="O19" s="62" t="s">
        <v>129</v>
      </c>
      <c r="P19" s="39" t="s">
        <v>15</v>
      </c>
      <c r="Q19" s="39" t="s">
        <v>61</v>
      </c>
      <c r="R19" s="49"/>
      <c r="S19" s="46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</row>
    <row r="20" spans="1:105" s="56" customFormat="1" ht="24" x14ac:dyDescent="0.25">
      <c r="A20" s="49" t="s">
        <v>128</v>
      </c>
      <c r="B20" s="58">
        <v>1</v>
      </c>
      <c r="C20" s="49" t="s">
        <v>112</v>
      </c>
      <c r="D20" s="49" t="s">
        <v>63</v>
      </c>
      <c r="E20" s="49" t="s">
        <v>59</v>
      </c>
      <c r="F20" s="50" t="s">
        <v>105</v>
      </c>
      <c r="G20" s="59" t="s">
        <v>84</v>
      </c>
      <c r="H20" s="58">
        <v>8</v>
      </c>
      <c r="I20" s="58">
        <v>4</v>
      </c>
      <c r="J20" s="58">
        <v>4</v>
      </c>
      <c r="K20" s="48">
        <v>0</v>
      </c>
      <c r="L20" s="48">
        <v>0</v>
      </c>
      <c r="M20" s="48">
        <v>0</v>
      </c>
      <c r="N20" s="48">
        <v>3</v>
      </c>
      <c r="O20" s="39" t="s">
        <v>129</v>
      </c>
      <c r="P20" s="39" t="s">
        <v>15</v>
      </c>
      <c r="Q20" s="39" t="s">
        <v>61</v>
      </c>
      <c r="R20" s="49"/>
      <c r="S20" s="46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  <row r="21" spans="1:105" s="56" customFormat="1" x14ac:dyDescent="0.25">
      <c r="A21" s="78" t="s">
        <v>16</v>
      </c>
      <c r="B21" s="79"/>
      <c r="C21" s="79"/>
      <c r="D21" s="79"/>
      <c r="E21" s="79"/>
      <c r="F21" s="79"/>
      <c r="G21" s="80"/>
      <c r="H21" s="44">
        <f>SUM(H12:H20)</f>
        <v>56</v>
      </c>
      <c r="I21" s="44">
        <f t="shared" ref="I21:N21" si="0">SUM(I12:I20)</f>
        <v>53</v>
      </c>
      <c r="J21" s="44">
        <f t="shared" si="0"/>
        <v>33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33</v>
      </c>
      <c r="O21" s="44"/>
      <c r="P21" s="44"/>
      <c r="Q21" s="44"/>
      <c r="R21" s="60"/>
      <c r="S21" s="60"/>
    </row>
    <row r="22" spans="1:105" s="56" customFormat="1" ht="24" x14ac:dyDescent="0.25">
      <c r="A22" s="49" t="s">
        <v>128</v>
      </c>
      <c r="B22" s="54">
        <v>2</v>
      </c>
      <c r="C22" s="50" t="s">
        <v>113</v>
      </c>
      <c r="D22" s="50" t="s">
        <v>74</v>
      </c>
      <c r="E22" s="50" t="s">
        <v>114</v>
      </c>
      <c r="F22" s="50" t="s">
        <v>89</v>
      </c>
      <c r="G22" s="55" t="s">
        <v>85</v>
      </c>
      <c r="H22" s="54">
        <v>8</v>
      </c>
      <c r="I22" s="54">
        <v>2</v>
      </c>
      <c r="J22" s="54">
        <v>2</v>
      </c>
      <c r="K22" s="39">
        <v>0</v>
      </c>
      <c r="L22" s="39">
        <v>0</v>
      </c>
      <c r="M22" s="39">
        <v>0</v>
      </c>
      <c r="N22" s="39">
        <v>4</v>
      </c>
      <c r="O22" s="39" t="s">
        <v>129</v>
      </c>
      <c r="P22" s="39" t="s">
        <v>15</v>
      </c>
      <c r="Q22" s="39" t="s">
        <v>61</v>
      </c>
      <c r="R22" s="50"/>
      <c r="S22" s="50"/>
    </row>
    <row r="23" spans="1:105" s="56" customFormat="1" ht="24" x14ac:dyDescent="0.25">
      <c r="A23" s="49" t="s">
        <v>128</v>
      </c>
      <c r="B23" s="54">
        <v>2</v>
      </c>
      <c r="C23" s="50" t="s">
        <v>115</v>
      </c>
      <c r="D23" s="50" t="s">
        <v>76</v>
      </c>
      <c r="E23" s="50" t="s">
        <v>77</v>
      </c>
      <c r="F23" s="50" t="s">
        <v>89</v>
      </c>
      <c r="G23" s="55" t="s">
        <v>85</v>
      </c>
      <c r="H23" s="54">
        <v>4</v>
      </c>
      <c r="I23" s="54">
        <v>0</v>
      </c>
      <c r="J23" s="54">
        <v>0</v>
      </c>
      <c r="K23" s="39">
        <v>0</v>
      </c>
      <c r="L23" s="39">
        <v>0</v>
      </c>
      <c r="M23" s="39">
        <v>0</v>
      </c>
      <c r="N23" s="39">
        <v>3</v>
      </c>
      <c r="O23" s="39" t="s">
        <v>129</v>
      </c>
      <c r="P23" s="39" t="s">
        <v>15</v>
      </c>
      <c r="Q23" s="39" t="s">
        <v>61</v>
      </c>
      <c r="R23" s="50"/>
      <c r="S23" s="50"/>
    </row>
    <row r="24" spans="1:105" s="56" customFormat="1" ht="36" x14ac:dyDescent="0.25">
      <c r="A24" s="49" t="s">
        <v>128</v>
      </c>
      <c r="B24" s="54">
        <v>2</v>
      </c>
      <c r="C24" s="50" t="s">
        <v>116</v>
      </c>
      <c r="D24" s="50" t="s">
        <v>78</v>
      </c>
      <c r="E24" s="50" t="s">
        <v>79</v>
      </c>
      <c r="F24" s="50" t="s">
        <v>89</v>
      </c>
      <c r="G24" s="55" t="s">
        <v>85</v>
      </c>
      <c r="H24" s="54">
        <v>2</v>
      </c>
      <c r="I24" s="54">
        <v>4</v>
      </c>
      <c r="J24" s="54">
        <v>2</v>
      </c>
      <c r="K24" s="39">
        <v>0</v>
      </c>
      <c r="L24" s="39">
        <v>0</v>
      </c>
      <c r="M24" s="39">
        <v>0</v>
      </c>
      <c r="N24" s="39">
        <v>4</v>
      </c>
      <c r="O24" s="38" t="s">
        <v>129</v>
      </c>
      <c r="P24" s="39" t="s">
        <v>15</v>
      </c>
      <c r="Q24" s="39" t="s">
        <v>61</v>
      </c>
      <c r="R24" s="50"/>
      <c r="S24" s="50"/>
    </row>
    <row r="25" spans="1:105" s="56" customFormat="1" ht="24" x14ac:dyDescent="0.25">
      <c r="A25" s="49" t="s">
        <v>128</v>
      </c>
      <c r="B25" s="54">
        <v>2</v>
      </c>
      <c r="C25" s="50" t="s">
        <v>117</v>
      </c>
      <c r="D25" s="50" t="s">
        <v>75</v>
      </c>
      <c r="E25" s="50" t="s">
        <v>118</v>
      </c>
      <c r="F25" s="50" t="s">
        <v>87</v>
      </c>
      <c r="G25" s="55" t="s">
        <v>90</v>
      </c>
      <c r="H25" s="54">
        <v>4</v>
      </c>
      <c r="I25" s="54">
        <v>4</v>
      </c>
      <c r="J25" s="54">
        <v>4</v>
      </c>
      <c r="K25" s="39">
        <v>0</v>
      </c>
      <c r="L25" s="39">
        <v>0</v>
      </c>
      <c r="M25" s="39">
        <v>0</v>
      </c>
      <c r="N25" s="39">
        <v>4</v>
      </c>
      <c r="O25" s="39" t="s">
        <v>129</v>
      </c>
      <c r="P25" s="39" t="s">
        <v>15</v>
      </c>
      <c r="Q25" s="39" t="s">
        <v>61</v>
      </c>
      <c r="R25" s="50"/>
      <c r="S25" s="50"/>
    </row>
    <row r="26" spans="1:105" s="56" customFormat="1" ht="36" x14ac:dyDescent="0.25">
      <c r="A26" s="49" t="s">
        <v>128</v>
      </c>
      <c r="B26" s="54">
        <v>2</v>
      </c>
      <c r="C26" s="50" t="s">
        <v>119</v>
      </c>
      <c r="D26" s="50" t="s">
        <v>120</v>
      </c>
      <c r="E26" s="50" t="s">
        <v>80</v>
      </c>
      <c r="F26" s="50" t="s">
        <v>88</v>
      </c>
      <c r="G26" s="55" t="s">
        <v>86</v>
      </c>
      <c r="H26" s="54">
        <v>8</v>
      </c>
      <c r="I26" s="54">
        <v>8</v>
      </c>
      <c r="J26" s="54">
        <v>8</v>
      </c>
      <c r="K26" s="39">
        <v>0</v>
      </c>
      <c r="L26" s="39">
        <v>0</v>
      </c>
      <c r="M26" s="39">
        <v>0</v>
      </c>
      <c r="N26" s="39">
        <v>3</v>
      </c>
      <c r="O26" s="63" t="s">
        <v>129</v>
      </c>
      <c r="P26" s="39" t="s">
        <v>15</v>
      </c>
      <c r="Q26" s="39" t="s">
        <v>61</v>
      </c>
      <c r="R26" s="50"/>
      <c r="S26" s="50"/>
    </row>
    <row r="27" spans="1:105" s="56" customFormat="1" ht="24" x14ac:dyDescent="0.25">
      <c r="A27" s="49" t="s">
        <v>128</v>
      </c>
      <c r="B27" s="54">
        <v>2</v>
      </c>
      <c r="C27" s="50" t="s">
        <v>127</v>
      </c>
      <c r="D27" s="50" t="s">
        <v>82</v>
      </c>
      <c r="E27" s="50" t="s">
        <v>81</v>
      </c>
      <c r="F27" s="50" t="s">
        <v>89</v>
      </c>
      <c r="G27" s="55" t="s">
        <v>85</v>
      </c>
      <c r="H27" s="54">
        <v>4</v>
      </c>
      <c r="I27" s="54">
        <v>4</v>
      </c>
      <c r="J27" s="54">
        <v>4</v>
      </c>
      <c r="K27" s="39">
        <v>0</v>
      </c>
      <c r="L27" s="39">
        <v>0</v>
      </c>
      <c r="M27" s="39">
        <v>0</v>
      </c>
      <c r="N27" s="39">
        <v>4</v>
      </c>
      <c r="O27" s="39" t="s">
        <v>14</v>
      </c>
      <c r="P27" s="39" t="s">
        <v>15</v>
      </c>
      <c r="Q27" s="39" t="s">
        <v>61</v>
      </c>
      <c r="R27" s="50"/>
      <c r="S27" s="50"/>
    </row>
    <row r="28" spans="1:105" s="56" customFormat="1" ht="24" x14ac:dyDescent="0.25">
      <c r="A28" s="49" t="s">
        <v>128</v>
      </c>
      <c r="B28" s="54">
        <v>2</v>
      </c>
      <c r="C28" s="50" t="s">
        <v>121</v>
      </c>
      <c r="D28" s="50" t="s">
        <v>94</v>
      </c>
      <c r="E28" s="50" t="s">
        <v>122</v>
      </c>
      <c r="F28" s="50" t="s">
        <v>88</v>
      </c>
      <c r="G28" s="55" t="s">
        <v>86</v>
      </c>
      <c r="H28" s="54">
        <v>8</v>
      </c>
      <c r="I28" s="54">
        <v>32</v>
      </c>
      <c r="J28" s="54">
        <v>0</v>
      </c>
      <c r="K28" s="39">
        <v>0</v>
      </c>
      <c r="L28" s="39">
        <v>0</v>
      </c>
      <c r="M28" s="39">
        <v>0</v>
      </c>
      <c r="N28" s="39">
        <v>5</v>
      </c>
      <c r="O28" s="62" t="s">
        <v>129</v>
      </c>
      <c r="P28" s="39" t="s">
        <v>15</v>
      </c>
      <c r="Q28" s="39" t="s">
        <v>61</v>
      </c>
      <c r="R28" s="50"/>
      <c r="S28" s="50"/>
    </row>
    <row r="29" spans="1:105" s="56" customFormat="1" ht="24" x14ac:dyDescent="0.25">
      <c r="A29" s="49" t="s">
        <v>128</v>
      </c>
      <c r="B29" s="54">
        <v>2</v>
      </c>
      <c r="C29" s="50" t="s">
        <v>123</v>
      </c>
      <c r="D29" s="50" t="s">
        <v>124</v>
      </c>
      <c r="E29" s="50" t="s">
        <v>125</v>
      </c>
      <c r="F29" s="50" t="s">
        <v>88</v>
      </c>
      <c r="G29" s="55" t="s">
        <v>86</v>
      </c>
      <c r="H29" s="54">
        <v>0</v>
      </c>
      <c r="I29" s="54">
        <v>30</v>
      </c>
      <c r="J29" s="54">
        <v>0</v>
      </c>
      <c r="K29" s="39">
        <v>0</v>
      </c>
      <c r="L29" s="39">
        <v>0</v>
      </c>
      <c r="M29" s="39">
        <v>0</v>
      </c>
      <c r="N29" s="39">
        <v>0</v>
      </c>
      <c r="O29" s="39" t="s">
        <v>129</v>
      </c>
      <c r="P29" s="39" t="s">
        <v>15</v>
      </c>
      <c r="Q29" s="39" t="s">
        <v>126</v>
      </c>
      <c r="R29" s="50"/>
      <c r="S29" s="50"/>
    </row>
    <row r="30" spans="1:105" s="14" customFormat="1" x14ac:dyDescent="0.25">
      <c r="A30" s="75" t="s">
        <v>16</v>
      </c>
      <c r="B30" s="76"/>
      <c r="C30" s="76"/>
      <c r="D30" s="76"/>
      <c r="E30" s="76"/>
      <c r="F30" s="76"/>
      <c r="G30" s="77"/>
      <c r="H30" s="42">
        <f>SUM(H22:H29)</f>
        <v>38</v>
      </c>
      <c r="I30" s="42">
        <f t="shared" ref="I30:N30" si="1">SUM(I22:I29)</f>
        <v>84</v>
      </c>
      <c r="J30" s="42">
        <f t="shared" si="1"/>
        <v>20</v>
      </c>
      <c r="K30" s="42">
        <f t="shared" si="1"/>
        <v>0</v>
      </c>
      <c r="L30" s="42">
        <f t="shared" si="1"/>
        <v>0</v>
      </c>
      <c r="M30" s="42">
        <f t="shared" si="1"/>
        <v>0</v>
      </c>
      <c r="N30" s="42">
        <f t="shared" si="1"/>
        <v>27</v>
      </c>
      <c r="O30" s="41"/>
      <c r="P30" s="41"/>
      <c r="Q30" s="41"/>
      <c r="R30" s="52"/>
      <c r="S30" s="52"/>
      <c r="U30" s="47"/>
    </row>
    <row r="31" spans="1:105" s="14" customFormat="1" x14ac:dyDescent="0.25">
      <c r="A31" s="82" t="s">
        <v>17</v>
      </c>
      <c r="B31" s="83"/>
      <c r="C31" s="83"/>
      <c r="D31" s="83"/>
      <c r="E31" s="83"/>
      <c r="F31" s="83"/>
      <c r="G31" s="83"/>
      <c r="H31" s="42">
        <f>H30+H21</f>
        <v>94</v>
      </c>
      <c r="I31" s="42">
        <f t="shared" ref="I31:N31" si="2">I30+I21</f>
        <v>137</v>
      </c>
      <c r="J31" s="42">
        <f t="shared" si="2"/>
        <v>53</v>
      </c>
      <c r="K31" s="42">
        <f t="shared" si="2"/>
        <v>0</v>
      </c>
      <c r="L31" s="42">
        <f t="shared" si="2"/>
        <v>0</v>
      </c>
      <c r="M31" s="42">
        <f t="shared" si="2"/>
        <v>0</v>
      </c>
      <c r="N31" s="42">
        <f t="shared" si="2"/>
        <v>60</v>
      </c>
      <c r="O31" s="43"/>
      <c r="P31" s="43"/>
      <c r="Q31" s="43"/>
      <c r="R31" s="52"/>
      <c r="S31" s="52"/>
      <c r="U31" s="40"/>
    </row>
    <row r="32" spans="1:105" x14ac:dyDescent="0.2">
      <c r="U32" s="14"/>
    </row>
  </sheetData>
  <sheetProtection algorithmName="SHA-512" hashValue="9CQzOJEEz6PVCvvmkR7frxAK8jrOiVloIIDPUYZ1Jjq5mlwnPu5WaTFzkiMNivTdQf4o8znA2bcn7qdDlOi9RA==" saltValue="4RLd+OuwRx2CbiJmVfRPVg==" spinCount="100000" sheet="1" objects="1" scenarios="1" selectLockedCells="1" selectUnlockedCells="1"/>
  <sortState xmlns:xlrd2="http://schemas.microsoft.com/office/spreadsheetml/2017/richdata2" ref="A22:DA29">
    <sortCondition ref="D22:D29"/>
  </sortState>
  <mergeCells count="6">
    <mergeCell ref="A30:G30"/>
    <mergeCell ref="A21:G21"/>
    <mergeCell ref="A6:B6"/>
    <mergeCell ref="A31:G31"/>
    <mergeCell ref="H9:M9"/>
    <mergeCell ref="H10:M10"/>
  </mergeCells>
  <conditionalFormatting sqref="O14:P14">
    <cfRule type="duplicateValues" dxfId="1" priority="3"/>
  </conditionalFormatting>
  <conditionalFormatting sqref="O25:P2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1B3C-D907-4D6C-B1BB-281F2FF8A4F9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4" customWidth="1"/>
    <col min="2" max="2" width="24.7109375" style="74" customWidth="1"/>
    <col min="3" max="16384" width="9.140625" style="67"/>
  </cols>
  <sheetData>
    <row r="1" spans="1:6" ht="12.75" x14ac:dyDescent="0.2">
      <c r="A1" s="64" t="s">
        <v>47</v>
      </c>
      <c r="B1" s="65" t="s">
        <v>48</v>
      </c>
      <c r="C1" s="66"/>
      <c r="D1" s="66"/>
      <c r="E1" s="66"/>
      <c r="F1" s="66"/>
    </row>
    <row r="2" spans="1:6" ht="12.75" x14ac:dyDescent="0.2">
      <c r="A2" s="68" t="s">
        <v>130</v>
      </c>
      <c r="B2" s="69" t="s">
        <v>20</v>
      </c>
      <c r="C2" s="66"/>
      <c r="D2" s="66"/>
      <c r="E2" s="66"/>
      <c r="F2" s="66"/>
    </row>
    <row r="3" spans="1:6" ht="12.75" x14ac:dyDescent="0.2">
      <c r="A3" s="68"/>
      <c r="B3" s="69"/>
      <c r="C3" s="66"/>
      <c r="D3" s="66"/>
      <c r="E3" s="66"/>
      <c r="F3" s="66"/>
    </row>
    <row r="4" spans="1:6" ht="12.75" x14ac:dyDescent="0.2">
      <c r="A4" s="64" t="s">
        <v>31</v>
      </c>
      <c r="B4" s="70"/>
      <c r="C4" s="66"/>
      <c r="D4" s="66"/>
      <c r="E4" s="66"/>
      <c r="F4" s="66"/>
    </row>
    <row r="5" spans="1:6" ht="12.75" x14ac:dyDescent="0.2">
      <c r="A5" s="68" t="s">
        <v>131</v>
      </c>
      <c r="B5" s="69" t="s">
        <v>21</v>
      </c>
      <c r="C5" s="66"/>
      <c r="D5" s="66"/>
      <c r="E5" s="66"/>
      <c r="F5" s="66"/>
    </row>
    <row r="6" spans="1:6" ht="12.75" x14ac:dyDescent="0.2">
      <c r="A6" s="68" t="s">
        <v>132</v>
      </c>
      <c r="B6" s="69" t="s">
        <v>22</v>
      </c>
      <c r="C6" s="66"/>
      <c r="D6" s="66"/>
      <c r="E6" s="66"/>
      <c r="F6" s="66"/>
    </row>
    <row r="7" spans="1:6" ht="12.75" x14ac:dyDescent="0.2">
      <c r="A7" s="68" t="s">
        <v>133</v>
      </c>
      <c r="B7" s="69" t="s">
        <v>50</v>
      </c>
      <c r="C7" s="66"/>
      <c r="D7" s="66"/>
      <c r="E7" s="66"/>
      <c r="F7" s="66"/>
    </row>
    <row r="8" spans="1:6" ht="12.75" x14ac:dyDescent="0.2">
      <c r="A8" s="71" t="s">
        <v>134</v>
      </c>
      <c r="B8" s="69" t="s">
        <v>54</v>
      </c>
      <c r="C8" s="72"/>
      <c r="D8" s="66"/>
      <c r="E8" s="66"/>
      <c r="F8" s="66"/>
    </row>
    <row r="9" spans="1:6" ht="12.75" x14ac:dyDescent="0.2">
      <c r="A9" s="71" t="s">
        <v>135</v>
      </c>
      <c r="B9" s="69" t="s">
        <v>49</v>
      </c>
      <c r="C9" s="66"/>
      <c r="D9" s="66"/>
      <c r="E9" s="66"/>
      <c r="F9" s="66"/>
    </row>
    <row r="10" spans="1:6" ht="12.75" x14ac:dyDescent="0.2">
      <c r="A10" s="71" t="s">
        <v>56</v>
      </c>
      <c r="B10" s="69" t="s">
        <v>51</v>
      </c>
      <c r="C10" s="66"/>
      <c r="D10" s="66"/>
      <c r="E10" s="66"/>
      <c r="F10" s="66"/>
    </row>
    <row r="11" spans="1:6" ht="12.75" x14ac:dyDescent="0.2">
      <c r="A11" s="68"/>
      <c r="B11" s="69"/>
      <c r="C11" s="66"/>
      <c r="D11" s="66"/>
      <c r="E11" s="66"/>
      <c r="F11" s="66"/>
    </row>
    <row r="12" spans="1:6" ht="12.75" x14ac:dyDescent="0.2">
      <c r="A12" s="68" t="s">
        <v>55</v>
      </c>
      <c r="B12" s="69"/>
      <c r="C12" s="66"/>
      <c r="D12" s="66"/>
      <c r="E12" s="66"/>
      <c r="F12" s="66"/>
    </row>
    <row r="13" spans="1:6" ht="12.75" x14ac:dyDescent="0.2">
      <c r="A13" s="68"/>
      <c r="B13" s="69"/>
      <c r="C13" s="66"/>
      <c r="D13" s="66"/>
      <c r="E13" s="66"/>
      <c r="F13" s="66"/>
    </row>
    <row r="14" spans="1:6" ht="12.75" x14ac:dyDescent="0.2">
      <c r="A14" s="64" t="s">
        <v>32</v>
      </c>
      <c r="B14" s="70"/>
      <c r="C14" s="66"/>
      <c r="D14" s="66"/>
      <c r="E14" s="66"/>
      <c r="F14" s="66"/>
    </row>
    <row r="15" spans="1:6" ht="12.75" x14ac:dyDescent="0.2">
      <c r="A15" s="68" t="s">
        <v>136</v>
      </c>
      <c r="B15" s="69"/>
      <c r="C15" s="66"/>
      <c r="D15" s="66"/>
      <c r="E15" s="66"/>
      <c r="F15" s="66"/>
    </row>
    <row r="16" spans="1:6" ht="12.75" x14ac:dyDescent="0.2">
      <c r="A16" s="73" t="s">
        <v>137</v>
      </c>
      <c r="B16" s="69" t="s">
        <v>36</v>
      </c>
      <c r="C16" s="66"/>
      <c r="D16" s="66"/>
      <c r="E16" s="66"/>
      <c r="F16" s="66"/>
    </row>
    <row r="17" spans="1:6" ht="12.75" x14ac:dyDescent="0.2">
      <c r="A17" s="73" t="s">
        <v>138</v>
      </c>
      <c r="B17" s="69" t="s">
        <v>37</v>
      </c>
      <c r="C17" s="66"/>
      <c r="D17" s="66"/>
      <c r="E17" s="66"/>
      <c r="F17" s="66"/>
    </row>
    <row r="18" spans="1:6" ht="12.75" x14ac:dyDescent="0.2">
      <c r="A18" s="71" t="s">
        <v>139</v>
      </c>
      <c r="B18" s="69" t="s">
        <v>38</v>
      </c>
      <c r="C18" s="72"/>
      <c r="D18" s="66"/>
      <c r="E18" s="66"/>
      <c r="F18" s="66"/>
    </row>
    <row r="19" spans="1:6" ht="12.75" x14ac:dyDescent="0.2">
      <c r="A19" s="73" t="s">
        <v>140</v>
      </c>
      <c r="B19" s="69" t="s">
        <v>39</v>
      </c>
      <c r="C19" s="72"/>
      <c r="D19" s="66"/>
      <c r="E19" s="66"/>
      <c r="F19" s="66"/>
    </row>
    <row r="20" spans="1:6" ht="12.75" x14ac:dyDescent="0.2">
      <c r="A20" s="73" t="s">
        <v>141</v>
      </c>
      <c r="B20" s="69" t="s">
        <v>40</v>
      </c>
      <c r="C20" s="66"/>
      <c r="D20" s="66"/>
      <c r="E20" s="66"/>
      <c r="F20" s="66"/>
    </row>
    <row r="21" spans="1:6" ht="12.75" x14ac:dyDescent="0.2">
      <c r="A21" s="71" t="s">
        <v>142</v>
      </c>
      <c r="B21" s="69" t="s">
        <v>41</v>
      </c>
      <c r="C21" s="72"/>
      <c r="D21" s="66"/>
      <c r="E21" s="66"/>
      <c r="F21" s="66"/>
    </row>
    <row r="22" spans="1:6" ht="12.75" x14ac:dyDescent="0.2">
      <c r="A22" s="73" t="s">
        <v>143</v>
      </c>
      <c r="B22" s="69" t="s">
        <v>42</v>
      </c>
      <c r="C22" s="72"/>
      <c r="D22" s="66"/>
      <c r="E22" s="66"/>
      <c r="F22" s="66"/>
    </row>
    <row r="23" spans="1:6" ht="12.75" x14ac:dyDescent="0.2">
      <c r="A23" s="73" t="s">
        <v>144</v>
      </c>
      <c r="B23" s="69" t="s">
        <v>43</v>
      </c>
      <c r="C23" s="66"/>
      <c r="D23" s="66"/>
      <c r="E23" s="66"/>
      <c r="F23" s="66"/>
    </row>
    <row r="24" spans="1:6" ht="12.75" x14ac:dyDescent="0.2">
      <c r="A24" s="73" t="s">
        <v>145</v>
      </c>
      <c r="B24" s="69" t="s">
        <v>44</v>
      </c>
      <c r="C24" s="66"/>
      <c r="D24" s="66"/>
      <c r="E24" s="66"/>
      <c r="F24" s="66"/>
    </row>
    <row r="25" spans="1:6" ht="12.75" x14ac:dyDescent="0.2">
      <c r="A25" s="68"/>
      <c r="B25" s="69"/>
      <c r="C25" s="66"/>
      <c r="D25" s="66"/>
      <c r="E25" s="66"/>
      <c r="F25" s="66"/>
    </row>
    <row r="26" spans="1:6" ht="12.75" x14ac:dyDescent="0.2">
      <c r="A26" s="64" t="s">
        <v>33</v>
      </c>
      <c r="B26" s="65"/>
      <c r="C26" s="66"/>
      <c r="D26" s="66"/>
      <c r="E26" s="66"/>
      <c r="F26" s="66"/>
    </row>
    <row r="27" spans="1:6" ht="12.75" x14ac:dyDescent="0.2">
      <c r="A27" s="68" t="s">
        <v>146</v>
      </c>
      <c r="B27" s="69"/>
      <c r="C27" s="66"/>
      <c r="D27" s="66"/>
      <c r="E27" s="66"/>
      <c r="F27" s="66"/>
    </row>
    <row r="28" spans="1:6" ht="12.75" x14ac:dyDescent="0.2">
      <c r="A28" s="73" t="s">
        <v>147</v>
      </c>
      <c r="B28" s="69" t="s">
        <v>23</v>
      </c>
      <c r="C28" s="66"/>
      <c r="D28" s="66"/>
      <c r="E28" s="66"/>
      <c r="F28" s="66"/>
    </row>
    <row r="29" spans="1:6" ht="12.75" x14ac:dyDescent="0.2">
      <c r="A29" s="71" t="s">
        <v>148</v>
      </c>
      <c r="B29" s="69" t="s">
        <v>25</v>
      </c>
      <c r="C29" s="66"/>
      <c r="D29" s="66"/>
      <c r="E29" s="66"/>
      <c r="F29" s="66"/>
    </row>
    <row r="30" spans="1:6" ht="25.5" x14ac:dyDescent="0.2">
      <c r="A30" s="71" t="s">
        <v>149</v>
      </c>
      <c r="B30" s="69" t="s">
        <v>45</v>
      </c>
      <c r="C30" s="66"/>
      <c r="D30" s="66"/>
      <c r="E30" s="66"/>
      <c r="F30" s="66"/>
    </row>
    <row r="31" spans="1:6" ht="25.5" x14ac:dyDescent="0.2">
      <c r="A31" s="71" t="s">
        <v>150</v>
      </c>
      <c r="B31" s="69" t="s">
        <v>24</v>
      </c>
      <c r="C31" s="66"/>
      <c r="D31" s="66"/>
      <c r="E31" s="66"/>
      <c r="F31" s="66"/>
    </row>
    <row r="32" spans="1:6" ht="12.75" x14ac:dyDescent="0.2">
      <c r="A32" s="68"/>
      <c r="B32" s="69"/>
      <c r="C32" s="66"/>
      <c r="D32" s="66"/>
      <c r="E32" s="66"/>
      <c r="F32" s="66"/>
    </row>
    <row r="33" spans="1:6" ht="12.75" x14ac:dyDescent="0.2">
      <c r="A33" s="71" t="s">
        <v>151</v>
      </c>
      <c r="B33" s="69" t="s">
        <v>46</v>
      </c>
      <c r="C33" s="66"/>
      <c r="D33" s="66"/>
      <c r="E33" s="66"/>
      <c r="F33" s="66"/>
    </row>
    <row r="34" spans="1:6" ht="12.75" x14ac:dyDescent="0.2">
      <c r="A34" s="68"/>
      <c r="B34" s="68"/>
      <c r="C34" s="66"/>
      <c r="D34" s="66"/>
      <c r="E34" s="66"/>
      <c r="F34" s="66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06ACC3C6941734B8B13E2B0C1CE65ED" ma:contentTypeVersion="2" ma:contentTypeDescription="Új dokumentum létrehozása." ma:contentTypeScope="" ma:versionID="7ea60ba2999307b7b14803a59788fdb4">
  <xsd:schema xmlns:xsd="http://www.w3.org/2001/XMLSchema" xmlns:xs="http://www.w3.org/2001/XMLSchema" xmlns:p="http://schemas.microsoft.com/office/2006/metadata/properties" xmlns:ns2="30a96657-2d72-4d2c-a92d-7178da479071" targetNamespace="http://schemas.microsoft.com/office/2006/metadata/properties" ma:root="true" ma:fieldsID="ea353661b324b2decbc46903c0c1b828" ns2:_="">
    <xsd:import namespace="30a96657-2d72-4d2c-a92d-7178da479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96657-2d72-4d2c-a92d-7178da479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65C36-3D87-4E99-B1E4-31A7C474B90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0a96657-2d72-4d2c-a92d-7178da4790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92C5B9-A933-465F-836D-E884670ED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B1714-0D86-4709-B495-3625F0664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96657-2d72-4d2c-a92d-7178da479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2021-09-13T19:25:54Z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0x010100106ACC3C6941734B8B13E2B0C1CE65ED</vt:lpwstr>
  </property>
</Properties>
</file>