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B439C6E8-DAB4-449D-B79F-0DEB2660A1B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Levelező" sheetId="2" r:id="rId2"/>
    <sheet name="Rövidítések" sheetId="4" r:id="rId3"/>
  </sheets>
  <definedNames>
    <definedName name="_xlnm.Print_Area" localSheetId="0">Nappali!$A$1:$V$40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J38" i="2"/>
  <c r="K38" i="2"/>
  <c r="L38" i="2"/>
  <c r="M38" i="2"/>
  <c r="N38" i="2"/>
  <c r="H38" i="2"/>
  <c r="I36" i="2"/>
  <c r="J36" i="2"/>
  <c r="K36" i="2"/>
  <c r="L36" i="2"/>
  <c r="M36" i="2"/>
  <c r="N36" i="2"/>
  <c r="H36" i="2"/>
  <c r="I27" i="2"/>
  <c r="J27" i="2"/>
  <c r="K27" i="2"/>
  <c r="L27" i="2"/>
  <c r="M27" i="2"/>
  <c r="N27" i="2"/>
  <c r="H27" i="2"/>
  <c r="I20" i="2"/>
  <c r="J20" i="2"/>
  <c r="J39" i="2" s="1"/>
  <c r="K20" i="2"/>
  <c r="K39" i="2" s="1"/>
  <c r="L20" i="2"/>
  <c r="L39" i="2" s="1"/>
  <c r="M20" i="2"/>
  <c r="M39" i="2" s="1"/>
  <c r="N20" i="2"/>
  <c r="N39" i="2" s="1"/>
  <c r="H20" i="2"/>
  <c r="I28" i="1"/>
  <c r="J28" i="1"/>
  <c r="K28" i="1"/>
  <c r="L28" i="1"/>
  <c r="M28" i="1"/>
  <c r="N28" i="1"/>
  <c r="O28" i="1"/>
  <c r="P28" i="1"/>
  <c r="Q28" i="1"/>
  <c r="H28" i="1"/>
  <c r="I21" i="1"/>
  <c r="J21" i="1"/>
  <c r="K21" i="1"/>
  <c r="L21" i="1"/>
  <c r="M21" i="1"/>
  <c r="N21" i="1"/>
  <c r="O21" i="1"/>
  <c r="P21" i="1"/>
  <c r="Q21" i="1"/>
  <c r="H21" i="1"/>
  <c r="I39" i="2" l="1"/>
  <c r="H39" i="2"/>
  <c r="I37" i="1"/>
  <c r="J37" i="1"/>
  <c r="K37" i="1"/>
  <c r="L37" i="1"/>
  <c r="M37" i="1"/>
  <c r="N37" i="1"/>
  <c r="O37" i="1"/>
  <c r="P37" i="1"/>
  <c r="Q37" i="1"/>
  <c r="H37" i="1"/>
  <c r="P39" i="1" l="1"/>
  <c r="P40" i="1" s="1"/>
  <c r="Q39" i="1" l="1"/>
  <c r="Q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I39" i="1"/>
  <c r="H39" i="1"/>
</calcChain>
</file>

<file path=xl/sharedStrings.xml><?xml version="1.0" encoding="utf-8"?>
<sst xmlns="http://schemas.openxmlformats.org/spreadsheetml/2006/main" count="580" uniqueCount="219">
  <si>
    <t>Szak neve:</t>
  </si>
  <si>
    <t>Programtervező informatikus felsőoktatási szakképzési szak Fejlesztő szakirány (nappali munkarend)</t>
  </si>
  <si>
    <t>Szakfelelős:</t>
  </si>
  <si>
    <t>Hatályos:</t>
  </si>
  <si>
    <t>Nappali munkarend</t>
  </si>
  <si>
    <t>Heti óraszám</t>
  </si>
  <si>
    <t>Féléves óraszám</t>
  </si>
  <si>
    <t>Képzéskód</t>
  </si>
  <si>
    <t>Félév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</si>
  <si>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</si>
  <si>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</si>
  <si>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</si>
  <si>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</si>
  <si>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</si>
  <si>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</si>
  <si>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</si>
  <si>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</si>
  <si>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</si>
  <si>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</si>
  <si>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</si>
  <si>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</si>
  <si>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</si>
  <si>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</si>
  <si>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</si>
  <si>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A</t>
  </si>
  <si>
    <t>V</t>
  </si>
  <si>
    <t>Digitális tartalmak</t>
  </si>
  <si>
    <t>FM2VAN</t>
  </si>
  <si>
    <t>HJAT55</t>
  </si>
  <si>
    <t>Összesen:</t>
  </si>
  <si>
    <t>Buday Gergely István</t>
  </si>
  <si>
    <t>DE534N</t>
  </si>
  <si>
    <t>Data Structures and Algorithms</t>
  </si>
  <si>
    <t>Kovács Miklós</t>
  </si>
  <si>
    <t>Y7FB1A</t>
  </si>
  <si>
    <t>Szkript nyelvek</t>
  </si>
  <si>
    <t>Lökös Sándor</t>
  </si>
  <si>
    <t>I7I6QV</t>
  </si>
  <si>
    <t>Software Development Technologies</t>
  </si>
  <si>
    <t>Szakmai gyakorlat</t>
  </si>
  <si>
    <t>ÖSSZESEN:</t>
  </si>
  <si>
    <t>Robotika alapjai</t>
  </si>
  <si>
    <t>Kommunikációs ismeretek</t>
  </si>
  <si>
    <t>Bevezetés az informatikába</t>
  </si>
  <si>
    <t>Introduction to Informatics</t>
  </si>
  <si>
    <t>DI3XLL</t>
  </si>
  <si>
    <t>Algoritmusok tervezése és elemzése</t>
  </si>
  <si>
    <t>Adatszerkezetek és algoritmusok</t>
  </si>
  <si>
    <t>Dr. Novák Tamás</t>
  </si>
  <si>
    <t>2021/2022. tanévtől érvényes felmenő rendszerben</t>
  </si>
  <si>
    <t>A programozás módszertani alapjai</t>
  </si>
  <si>
    <t>Network Architectures and Protocols</t>
  </si>
  <si>
    <t>A rendszerfejlesztés technológiája</t>
  </si>
  <si>
    <t>Programtervező informatikus felsőoktatási szakképzési szak Fejlesztő szakirány (levelező munkarend)</t>
  </si>
  <si>
    <t>Levelező munkarend</t>
  </si>
  <si>
    <t>Munkaerő-piaci ismeretek</t>
  </si>
  <si>
    <t>Hálózati architektúrák és protokollok</t>
  </si>
  <si>
    <t>Műszaki Intézet</t>
  </si>
  <si>
    <t>Programozási környezetek</t>
  </si>
  <si>
    <t>nem</t>
  </si>
  <si>
    <t>Adatbázisrendszerek 1.</t>
  </si>
  <si>
    <t>Magasszintű programozási nyelvek 1.</t>
  </si>
  <si>
    <t>Basics of Labour Market</t>
  </si>
  <si>
    <t>Webprogramozás 1.</t>
  </si>
  <si>
    <t>Magasszintű programozási nyelvek 2.</t>
  </si>
  <si>
    <t>Operációs rendszerek 1.</t>
  </si>
  <si>
    <t>Webprogramozás 2.</t>
  </si>
  <si>
    <t>Cisco hálózati akadémia 1.</t>
  </si>
  <si>
    <t>Alkalmazások fejlesztése projekt labor 1.</t>
  </si>
  <si>
    <t>Operációs rendszerek 2.</t>
  </si>
  <si>
    <t>Webprogramozás 3.</t>
  </si>
  <si>
    <t>Webprogramozás 1. (T)</t>
  </si>
  <si>
    <t>Operációs rendszerek 1. (T)</t>
  </si>
  <si>
    <t>Bevezetés az informatikába (T)</t>
  </si>
  <si>
    <t>Magasszintű programozási nyelvek 1. (T)</t>
  </si>
  <si>
    <t>Adatszerkezetek és algoritmusok (T)</t>
  </si>
  <si>
    <t>Webprogramozás 2.  (T)</t>
  </si>
  <si>
    <t>Magasszintű programozási nyelvek 2. (T)</t>
  </si>
  <si>
    <t>Webprogramozás 2. (T)</t>
  </si>
  <si>
    <t>JTLSM2</t>
  </si>
  <si>
    <t>Konz.</t>
  </si>
  <si>
    <t>Terep.gyak. óra</t>
  </si>
  <si>
    <t>Tömb. oktatás</t>
  </si>
  <si>
    <t>Novák Tamás</t>
  </si>
  <si>
    <t>Pántya Róbert</t>
  </si>
  <si>
    <t>Rudnák Ildikó</t>
  </si>
  <si>
    <t>Zörög Zoltán</t>
  </si>
  <si>
    <t>Database Systems 1</t>
  </si>
  <si>
    <t>Magyar Agrár- és Élettudományi Egyetem</t>
  </si>
  <si>
    <t>Szakkoordinátor:</t>
  </si>
  <si>
    <t>Képzési helyek (campus vagy telephely):</t>
  </si>
  <si>
    <t>Gyöngyös (GYO)</t>
  </si>
  <si>
    <t>-</t>
  </si>
  <si>
    <t>Szalay Zsigmond Gábor</t>
  </si>
  <si>
    <t>NSN7Z2</t>
  </si>
  <si>
    <t>USINM003L</t>
  </si>
  <si>
    <t>MUSZK034L</t>
  </si>
  <si>
    <t>MATER012L</t>
  </si>
  <si>
    <t>MUSZK002L</t>
  </si>
  <si>
    <t>GAZDT243L</t>
  </si>
  <si>
    <t>MUSZK212L</t>
  </si>
  <si>
    <t>IDNYV057L</t>
  </si>
  <si>
    <t>MUSZK400L</t>
  </si>
  <si>
    <t>MUSZK357L</t>
  </si>
  <si>
    <t>Számítógépes szöveg- és kiadványszerkesztés</t>
  </si>
  <si>
    <t>MUSZK002N</t>
  </si>
  <si>
    <t>Basics of Programming Methodology</t>
  </si>
  <si>
    <t>USINM003N</t>
  </si>
  <si>
    <t>MUSZK034N</t>
  </si>
  <si>
    <t>MATER012N</t>
  </si>
  <si>
    <t>Digital Contents</t>
  </si>
  <si>
    <t>Mucsics Fülöp László</t>
  </si>
  <si>
    <t>IDNYV057N</t>
  </si>
  <si>
    <t>Communication Skills</t>
  </si>
  <si>
    <t>MUSZK212N</t>
  </si>
  <si>
    <t>High-Level Programming Languages 1</t>
  </si>
  <si>
    <t>GAZDT243N</t>
  </si>
  <si>
    <t>Kőműves Zsolt Sándor</t>
  </si>
  <si>
    <t>J7HZ70</t>
  </si>
  <si>
    <t>MUSZK357N</t>
  </si>
  <si>
    <t>Word Processing and Desktop Publishing</t>
  </si>
  <si>
    <t>MUSZK400N</t>
  </si>
  <si>
    <t>Web Programming 1</t>
  </si>
  <si>
    <t>MUSZK009N</t>
  </si>
  <si>
    <t>USINM079N</t>
  </si>
  <si>
    <t>K830ZW</t>
  </si>
  <si>
    <t>MUSZK213N</t>
  </si>
  <si>
    <t>High-Level Programming Languages 2</t>
  </si>
  <si>
    <t>USINM138N</t>
  </si>
  <si>
    <t>Operating Systems 1</t>
  </si>
  <si>
    <t>MUSZK363N</t>
  </si>
  <si>
    <t>Scripting Languages</t>
  </si>
  <si>
    <t>MUSZK401N</t>
  </si>
  <si>
    <t>Web Programming 2</t>
  </si>
  <si>
    <t>MUSZK003N</t>
  </si>
  <si>
    <t>MUSZK015N</t>
  </si>
  <si>
    <t>Development and Analysis of Algorithms</t>
  </si>
  <si>
    <t>MUSZK016N</t>
  </si>
  <si>
    <t>Application Development Project Lab 1</t>
  </si>
  <si>
    <t>MUSZK042N</t>
  </si>
  <si>
    <t>Cisco Networking Academy 1</t>
  </si>
  <si>
    <t>MUSZK291N</t>
  </si>
  <si>
    <t>Operating Systems 2</t>
  </si>
  <si>
    <t>MUSZK306N</t>
  </si>
  <si>
    <t>Programming Environments</t>
  </si>
  <si>
    <t>MUSZK324N</t>
  </si>
  <si>
    <t>Introduction to Robotics</t>
  </si>
  <si>
    <t>MUSZK402N</t>
  </si>
  <si>
    <t>Web Programming 3</t>
  </si>
  <si>
    <t>MUSZK348N</t>
  </si>
  <si>
    <t>Professional Practice</t>
  </si>
  <si>
    <t>F-GYO-N-HU-PROG1</t>
  </si>
  <si>
    <t>MUSZK009L</t>
  </si>
  <si>
    <t>USINM079L</t>
  </si>
  <si>
    <t>MUSZK213L</t>
  </si>
  <si>
    <t>MUSZK290L</t>
  </si>
  <si>
    <t>MUSZK363L</t>
  </si>
  <si>
    <t>MUSZK401L</t>
  </si>
  <si>
    <t>MUSZK003L</t>
  </si>
  <si>
    <t>MUSZK015L</t>
  </si>
  <si>
    <t>MUSZK016L</t>
  </si>
  <si>
    <t>MUSZK042L</t>
  </si>
  <si>
    <t>MUSZK291L</t>
  </si>
  <si>
    <t>MUSZK306L</t>
  </si>
  <si>
    <t>MUSZK324L</t>
  </si>
  <si>
    <t>MUSZK402L</t>
  </si>
  <si>
    <t>MUSZK348L</t>
  </si>
  <si>
    <t>F-GYO-L-HU-PROG1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</si>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</sst>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rgb="FF000000"/>
      <name val="Helvetica"/>
      <charset val="238"/>
    </font>
    <font>
      <sz val="9"/>
      <color rgb="FFFF0000"/>
      <name val="Helvetica"/>
      <charset val="238"/>
    </font>
    <font>
      <sz val="11"/>
      <color theme="1"/>
      <name val="Calibri"/>
      <family val="2"/>
      <scheme val="minor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  <font>
      <b/>
      <sz val="9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8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0" fillId="6" borderId="0" xfId="1" applyFont="1" applyFill="1" applyAlignment="1">
      <alignment vertical="top"/>
    </xf>
    <xf numFmtId="0" fontId="10" fillId="6" borderId="0" xfId="1" applyFont="1" applyFill="1" applyAlignment="1">
      <alignment horizontal="left" vertical="top"/>
    </xf>
    <xf numFmtId="0" fontId="12" fillId="0" borderId="0" xfId="2" applyFont="1" applyAlignment="1">
      <alignment vertical="top"/>
    </xf>
    <xf numFmtId="0" fontId="11" fillId="0" borderId="0" xfId="2"/>
    <xf numFmtId="0" fontId="12" fillId="0" borderId="0" xfId="1" applyFont="1" applyAlignment="1">
      <alignment vertical="top"/>
    </xf>
    <xf numFmtId="0" fontId="12" fillId="0" borderId="0" xfId="1" applyFont="1" applyAlignment="1">
      <alignment horizontal="left" vertical="top"/>
    </xf>
    <xf numFmtId="0" fontId="12" fillId="6" borderId="0" xfId="1" applyFont="1" applyFill="1" applyAlignment="1">
      <alignment horizontal="left" vertical="top"/>
    </xf>
    <xf numFmtId="0" fontId="12" fillId="0" borderId="0" xfId="1" applyFont="1" applyAlignment="1">
      <alignment vertical="top" wrapText="1"/>
    </xf>
    <xf numFmtId="0" fontId="13" fillId="0" borderId="0" xfId="2" applyFont="1" applyAlignment="1">
      <alignment vertical="top"/>
    </xf>
    <xf numFmtId="0" fontId="10" fillId="0" borderId="0" xfId="1" applyFont="1" applyAlignment="1">
      <alignment vertical="top"/>
    </xf>
    <xf numFmtId="0" fontId="9" fillId="0" borderId="0" xfId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" fontId="5" fillId="0" borderId="0" xfId="0" applyNumberFormat="1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3">
    <cellStyle name="Normál" xfId="0" builtinId="0"/>
    <cellStyle name="Normál 3" xfId="1" xr:uid="{02365DCB-8435-4281-9089-F173B511C5F6}"/>
    <cellStyle name="Normál 4" xfId="2" xr:uid="{07E3D816-2D00-46FE-9FC8-832CDB094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BreakPreview" zoomScaleNormal="100" zoomScaleSheetLayoutView="100" workbookViewId="0">
      <pane ySplit="11" topLeftCell="A12" activePane="bottomLeft" state="frozen"/>
      <selection pane="bottomLeft" activeCell="F13" sqref="F13"/>
    </sheetView>
  </sheetViews>
  <sheetFormatPr defaultColWidth="9.140625" defaultRowHeight="12" x14ac:dyDescent="0.2"/>
  <cols>
    <col min="1" max="1" width="17.7109375" style="2" customWidth="1"/>
    <col min="2" max="2" width="7.85546875" style="2" customWidth="1"/>
    <col min="3" max="3" width="12.7109375" style="2" customWidth="1"/>
    <col min="4" max="4" width="17.42578125" style="2" customWidth="1"/>
    <col min="5" max="5" width="18.140625" style="2" customWidth="1"/>
    <col min="6" max="6" width="13.42578125" style="2" customWidth="1"/>
    <col min="7" max="7" width="8.7109375" style="2" hidden="1" customWidth="1"/>
    <col min="8" max="11" width="4.42578125" style="2" customWidth="1"/>
    <col min="12" max="12" width="5.28515625" style="2" customWidth="1"/>
    <col min="13" max="13" width="4.42578125" style="2" customWidth="1"/>
    <col min="14" max="14" width="6.42578125" style="2" customWidth="1"/>
    <col min="15" max="15" width="6.5703125" style="2" customWidth="1"/>
    <col min="16" max="16" width="6.7109375" style="2" customWidth="1"/>
    <col min="17" max="17" width="6" style="2" customWidth="1"/>
    <col min="18" max="18" width="4.42578125" style="2" customWidth="1"/>
    <col min="19" max="19" width="5.42578125" style="2" customWidth="1"/>
    <col min="20" max="20" width="7.28515625" style="2" customWidth="1"/>
    <col min="21" max="21" width="14.42578125" style="2" customWidth="1"/>
    <col min="22" max="22" width="11.28515625" style="2" customWidth="1"/>
    <col min="23" max="16384" width="9.140625" style="2"/>
  </cols>
  <sheetData>
    <row r="1" spans="1:22" x14ac:dyDescent="0.2">
      <c r="A1" s="19" t="s">
        <v>88</v>
      </c>
    </row>
    <row r="2" spans="1:22" x14ac:dyDescent="0.2">
      <c r="A2" s="19" t="s">
        <v>57</v>
      </c>
    </row>
    <row r="3" spans="1:22" x14ac:dyDescent="0.2">
      <c r="A3" s="1" t="s">
        <v>0</v>
      </c>
      <c r="C3" s="1" t="s">
        <v>1</v>
      </c>
    </row>
    <row r="4" spans="1:22" x14ac:dyDescent="0.2">
      <c r="A4" s="2" t="s">
        <v>2</v>
      </c>
      <c r="C4" s="2" t="s">
        <v>48</v>
      </c>
    </row>
    <row r="5" spans="1:22" x14ac:dyDescent="0.2">
      <c r="A5" s="20" t="s">
        <v>89</v>
      </c>
      <c r="B5" s="20"/>
      <c r="C5" s="2" t="s">
        <v>92</v>
      </c>
    </row>
    <row r="6" spans="1:22" ht="30" customHeight="1" x14ac:dyDescent="0.2">
      <c r="A6" s="45" t="s">
        <v>90</v>
      </c>
      <c r="B6" s="45"/>
      <c r="C6" s="2" t="s">
        <v>91</v>
      </c>
      <c r="E6" s="21"/>
    </row>
    <row r="7" spans="1:22" x14ac:dyDescent="0.2">
      <c r="A7" s="2" t="s">
        <v>3</v>
      </c>
      <c r="C7" s="2" t="s">
        <v>49</v>
      </c>
    </row>
    <row r="9" spans="1:22" x14ac:dyDescent="0.2">
      <c r="H9" s="48" t="s">
        <v>4</v>
      </c>
      <c r="I9" s="49"/>
      <c r="J9" s="49"/>
      <c r="K9" s="49"/>
      <c r="L9" s="49"/>
      <c r="M9" s="49"/>
      <c r="N9" s="49"/>
      <c r="O9" s="49"/>
      <c r="P9" s="3"/>
    </row>
    <row r="10" spans="1:22" x14ac:dyDescent="0.2">
      <c r="H10" s="49" t="s">
        <v>5</v>
      </c>
      <c r="I10" s="49"/>
      <c r="J10" s="49"/>
      <c r="K10" s="49" t="s">
        <v>6</v>
      </c>
      <c r="L10" s="49"/>
      <c r="M10" s="49"/>
      <c r="N10" s="49"/>
      <c r="O10" s="49"/>
      <c r="P10" s="3"/>
    </row>
    <row r="11" spans="1:22" ht="36" x14ac:dyDescent="0.2">
      <c r="A11" s="16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4" t="s">
        <v>16</v>
      </c>
      <c r="K11" s="4" t="s">
        <v>14</v>
      </c>
      <c r="L11" s="4" t="s">
        <v>15</v>
      </c>
      <c r="M11" s="4" t="s">
        <v>16</v>
      </c>
      <c r="N11" s="17" t="s">
        <v>81</v>
      </c>
      <c r="O11" s="17" t="s">
        <v>17</v>
      </c>
      <c r="P11" s="4" t="s">
        <v>80</v>
      </c>
      <c r="Q11" s="4" t="s">
        <v>19</v>
      </c>
      <c r="R11" s="4" t="s">
        <v>20</v>
      </c>
      <c r="S11" s="4" t="s">
        <v>21</v>
      </c>
      <c r="T11" s="18" t="s">
        <v>82</v>
      </c>
      <c r="U11" s="4" t="s">
        <v>22</v>
      </c>
      <c r="V11" s="4" t="s">
        <v>23</v>
      </c>
    </row>
    <row r="12" spans="1:22" s="5" customFormat="1" ht="36" x14ac:dyDescent="0.25">
      <c r="A12" s="8" t="s">
        <v>151</v>
      </c>
      <c r="B12" s="10">
        <v>1</v>
      </c>
      <c r="C12" s="8" t="s">
        <v>105</v>
      </c>
      <c r="D12" s="8" t="s">
        <v>50</v>
      </c>
      <c r="E12" s="8" t="s">
        <v>106</v>
      </c>
      <c r="F12" s="8" t="s">
        <v>84</v>
      </c>
      <c r="G12" s="8" t="s">
        <v>28</v>
      </c>
      <c r="H12" s="10">
        <v>0</v>
      </c>
      <c r="I12" s="10">
        <v>2</v>
      </c>
      <c r="J12" s="10">
        <v>0</v>
      </c>
      <c r="K12" s="10">
        <v>0</v>
      </c>
      <c r="L12" s="10">
        <v>26</v>
      </c>
      <c r="M12" s="10">
        <v>0</v>
      </c>
      <c r="N12" s="10">
        <v>0</v>
      </c>
      <c r="O12" s="10">
        <v>0</v>
      </c>
      <c r="P12" s="10">
        <v>0</v>
      </c>
      <c r="Q12" s="10">
        <v>3</v>
      </c>
      <c r="R12" s="10" t="s">
        <v>218</v>
      </c>
      <c r="S12" s="10" t="s">
        <v>24</v>
      </c>
      <c r="T12" s="10" t="s">
        <v>59</v>
      </c>
      <c r="U12" s="8"/>
      <c r="V12" s="8"/>
    </row>
    <row r="13" spans="1:22" s="5" customFormat="1" ht="36" x14ac:dyDescent="0.25">
      <c r="A13" s="8" t="s">
        <v>151</v>
      </c>
      <c r="B13" s="10">
        <v>1</v>
      </c>
      <c r="C13" s="8" t="s">
        <v>107</v>
      </c>
      <c r="D13" s="8" t="s">
        <v>60</v>
      </c>
      <c r="E13" s="8" t="s">
        <v>87</v>
      </c>
      <c r="F13" s="8" t="s">
        <v>93</v>
      </c>
      <c r="G13" s="8" t="s">
        <v>94</v>
      </c>
      <c r="H13" s="10">
        <v>2</v>
      </c>
      <c r="I13" s="10">
        <v>2</v>
      </c>
      <c r="J13" s="10">
        <v>0</v>
      </c>
      <c r="K13" s="10">
        <v>26</v>
      </c>
      <c r="L13" s="10">
        <v>26</v>
      </c>
      <c r="M13" s="10">
        <v>0</v>
      </c>
      <c r="N13" s="10">
        <v>0</v>
      </c>
      <c r="O13" s="10">
        <v>0</v>
      </c>
      <c r="P13" s="10">
        <v>0</v>
      </c>
      <c r="Q13" s="10">
        <v>5</v>
      </c>
      <c r="R13" s="6" t="s">
        <v>25</v>
      </c>
      <c r="S13" s="6" t="s">
        <v>24</v>
      </c>
      <c r="T13" s="10" t="s">
        <v>59</v>
      </c>
      <c r="U13" s="8"/>
      <c r="V13" s="8"/>
    </row>
    <row r="14" spans="1:22" s="5" customFormat="1" ht="24" x14ac:dyDescent="0.25">
      <c r="A14" s="8" t="s">
        <v>151</v>
      </c>
      <c r="B14" s="10">
        <v>1</v>
      </c>
      <c r="C14" s="8" t="s">
        <v>108</v>
      </c>
      <c r="D14" s="8" t="s">
        <v>43</v>
      </c>
      <c r="E14" s="8" t="s">
        <v>44</v>
      </c>
      <c r="F14" s="8" t="s">
        <v>83</v>
      </c>
      <c r="G14" s="8" t="s">
        <v>79</v>
      </c>
      <c r="H14" s="10">
        <v>2</v>
      </c>
      <c r="I14" s="10">
        <v>0</v>
      </c>
      <c r="J14" s="10">
        <v>0</v>
      </c>
      <c r="K14" s="10">
        <v>26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3</v>
      </c>
      <c r="R14" s="10" t="s">
        <v>25</v>
      </c>
      <c r="S14" s="10" t="s">
        <v>24</v>
      </c>
      <c r="T14" s="10" t="s">
        <v>59</v>
      </c>
      <c r="U14" s="8"/>
      <c r="V14" s="8"/>
    </row>
    <row r="15" spans="1:22" s="5" customFormat="1" ht="24" x14ac:dyDescent="0.25">
      <c r="A15" s="8" t="s">
        <v>151</v>
      </c>
      <c r="B15" s="10">
        <v>1</v>
      </c>
      <c r="C15" s="8" t="s">
        <v>109</v>
      </c>
      <c r="D15" s="8" t="s">
        <v>26</v>
      </c>
      <c r="E15" s="8" t="s">
        <v>110</v>
      </c>
      <c r="F15" s="8" t="s">
        <v>111</v>
      </c>
      <c r="G15" s="8" t="s">
        <v>27</v>
      </c>
      <c r="H15" s="10">
        <v>0</v>
      </c>
      <c r="I15" s="10">
        <v>2</v>
      </c>
      <c r="J15" s="10">
        <v>0</v>
      </c>
      <c r="K15" s="10">
        <v>0</v>
      </c>
      <c r="L15" s="10">
        <v>26</v>
      </c>
      <c r="M15" s="10">
        <v>0</v>
      </c>
      <c r="N15" s="10">
        <v>0</v>
      </c>
      <c r="O15" s="10">
        <v>0</v>
      </c>
      <c r="P15" s="10">
        <v>0</v>
      </c>
      <c r="Q15" s="10">
        <v>3</v>
      </c>
      <c r="R15" s="10" t="s">
        <v>218</v>
      </c>
      <c r="S15" s="10" t="s">
        <v>24</v>
      </c>
      <c r="T15" s="10" t="s">
        <v>59</v>
      </c>
      <c r="U15" s="8"/>
      <c r="V15" s="8"/>
    </row>
    <row r="16" spans="1:22" s="5" customFormat="1" ht="24" x14ac:dyDescent="0.25">
      <c r="A16" s="8" t="s">
        <v>151</v>
      </c>
      <c r="B16" s="10">
        <v>1</v>
      </c>
      <c r="C16" s="8" t="s">
        <v>112</v>
      </c>
      <c r="D16" s="8" t="s">
        <v>42</v>
      </c>
      <c r="E16" s="8" t="s">
        <v>113</v>
      </c>
      <c r="F16" s="8" t="s">
        <v>85</v>
      </c>
      <c r="G16" s="8" t="s">
        <v>45</v>
      </c>
      <c r="H16" s="10">
        <v>2</v>
      </c>
      <c r="I16" s="10">
        <v>0</v>
      </c>
      <c r="J16" s="10">
        <v>0</v>
      </c>
      <c r="K16" s="10">
        <v>26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3</v>
      </c>
      <c r="R16" s="10" t="s">
        <v>25</v>
      </c>
      <c r="S16" s="10" t="s">
        <v>24</v>
      </c>
      <c r="T16" s="10" t="s">
        <v>59</v>
      </c>
      <c r="U16" s="8"/>
      <c r="V16" s="8"/>
    </row>
    <row r="17" spans="1:22" s="5" customFormat="1" ht="36" x14ac:dyDescent="0.25">
      <c r="A17" s="8" t="s">
        <v>151</v>
      </c>
      <c r="B17" s="10">
        <v>1</v>
      </c>
      <c r="C17" s="8" t="s">
        <v>114</v>
      </c>
      <c r="D17" s="8" t="s">
        <v>61</v>
      </c>
      <c r="E17" s="8" t="s">
        <v>115</v>
      </c>
      <c r="F17" s="8" t="s">
        <v>84</v>
      </c>
      <c r="G17" s="8" t="s">
        <v>28</v>
      </c>
      <c r="H17" s="10">
        <v>2</v>
      </c>
      <c r="I17" s="10">
        <v>2</v>
      </c>
      <c r="J17" s="10">
        <v>0</v>
      </c>
      <c r="K17" s="10">
        <v>26</v>
      </c>
      <c r="L17" s="10">
        <v>26</v>
      </c>
      <c r="M17" s="10">
        <v>0</v>
      </c>
      <c r="N17" s="10">
        <v>0</v>
      </c>
      <c r="O17" s="10">
        <v>0</v>
      </c>
      <c r="P17" s="10">
        <v>0</v>
      </c>
      <c r="Q17" s="10">
        <v>5</v>
      </c>
      <c r="R17" s="10" t="s">
        <v>25</v>
      </c>
      <c r="S17" s="10" t="s">
        <v>24</v>
      </c>
      <c r="T17" s="10" t="s">
        <v>59</v>
      </c>
      <c r="U17" s="8"/>
      <c r="V17" s="8"/>
    </row>
    <row r="18" spans="1:22" s="5" customFormat="1" ht="24" x14ac:dyDescent="0.25">
      <c r="A18" s="8" t="s">
        <v>151</v>
      </c>
      <c r="B18" s="10">
        <v>1</v>
      </c>
      <c r="C18" s="8" t="s">
        <v>116</v>
      </c>
      <c r="D18" s="8" t="s">
        <v>55</v>
      </c>
      <c r="E18" s="8" t="s">
        <v>62</v>
      </c>
      <c r="F18" s="8" t="s">
        <v>117</v>
      </c>
      <c r="G18" s="8" t="s">
        <v>118</v>
      </c>
      <c r="H18" s="10">
        <v>2</v>
      </c>
      <c r="I18" s="10">
        <v>0</v>
      </c>
      <c r="J18" s="10">
        <v>0</v>
      </c>
      <c r="K18" s="10">
        <v>26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3</v>
      </c>
      <c r="R18" s="10" t="s">
        <v>25</v>
      </c>
      <c r="S18" s="10" t="s">
        <v>24</v>
      </c>
      <c r="T18" s="10" t="s">
        <v>59</v>
      </c>
      <c r="U18" s="8"/>
      <c r="V18" s="8"/>
    </row>
    <row r="19" spans="1:22" s="5" customFormat="1" ht="36" x14ac:dyDescent="0.25">
      <c r="A19" s="8" t="s">
        <v>151</v>
      </c>
      <c r="B19" s="10">
        <v>1</v>
      </c>
      <c r="C19" s="8" t="s">
        <v>119</v>
      </c>
      <c r="D19" s="8" t="s">
        <v>104</v>
      </c>
      <c r="E19" s="8" t="s">
        <v>120</v>
      </c>
      <c r="F19" s="8" t="s">
        <v>83</v>
      </c>
      <c r="G19" s="8" t="s">
        <v>79</v>
      </c>
      <c r="H19" s="10">
        <v>0</v>
      </c>
      <c r="I19" s="10">
        <v>2</v>
      </c>
      <c r="J19" s="10">
        <v>0</v>
      </c>
      <c r="K19" s="10">
        <v>0</v>
      </c>
      <c r="L19" s="10">
        <v>26</v>
      </c>
      <c r="M19" s="10">
        <v>0</v>
      </c>
      <c r="N19" s="10">
        <v>0</v>
      </c>
      <c r="O19" s="10">
        <v>0</v>
      </c>
      <c r="P19" s="10">
        <v>0</v>
      </c>
      <c r="Q19" s="10">
        <v>3</v>
      </c>
      <c r="R19" s="10" t="s">
        <v>218</v>
      </c>
      <c r="S19" s="10" t="s">
        <v>24</v>
      </c>
      <c r="T19" s="10" t="s">
        <v>59</v>
      </c>
      <c r="U19" s="8"/>
      <c r="V19" s="8"/>
    </row>
    <row r="20" spans="1:22" s="5" customFormat="1" ht="24" x14ac:dyDescent="0.25">
      <c r="A20" s="8" t="s">
        <v>151</v>
      </c>
      <c r="B20" s="10">
        <v>1</v>
      </c>
      <c r="C20" s="8" t="s">
        <v>121</v>
      </c>
      <c r="D20" s="8" t="s">
        <v>63</v>
      </c>
      <c r="E20" s="8" t="s">
        <v>122</v>
      </c>
      <c r="F20" s="8" t="s">
        <v>84</v>
      </c>
      <c r="G20" s="8" t="s">
        <v>28</v>
      </c>
      <c r="H20" s="10">
        <v>0</v>
      </c>
      <c r="I20" s="10">
        <v>2</v>
      </c>
      <c r="J20" s="10">
        <v>0</v>
      </c>
      <c r="K20" s="10">
        <v>0</v>
      </c>
      <c r="L20" s="10">
        <v>26</v>
      </c>
      <c r="M20" s="10">
        <v>0</v>
      </c>
      <c r="N20" s="10">
        <v>0</v>
      </c>
      <c r="O20" s="10">
        <v>0</v>
      </c>
      <c r="P20" s="10">
        <v>0</v>
      </c>
      <c r="Q20" s="10">
        <v>3</v>
      </c>
      <c r="R20" s="10" t="s">
        <v>218</v>
      </c>
      <c r="S20" s="10" t="s">
        <v>24</v>
      </c>
      <c r="T20" s="10" t="s">
        <v>59</v>
      </c>
      <c r="U20" s="8"/>
      <c r="V20" s="8"/>
    </row>
    <row r="21" spans="1:22" s="13" customFormat="1" x14ac:dyDescent="0.25">
      <c r="A21" s="46" t="s">
        <v>29</v>
      </c>
      <c r="B21" s="47"/>
      <c r="C21" s="47"/>
      <c r="D21" s="47"/>
      <c r="E21" s="47"/>
      <c r="F21" s="47"/>
      <c r="G21" s="47"/>
      <c r="H21" s="11">
        <f>SUM(H12:H20)</f>
        <v>10</v>
      </c>
      <c r="I21" s="11">
        <f t="shared" ref="I21:Q21" si="0">SUM(I12:I20)</f>
        <v>12</v>
      </c>
      <c r="J21" s="11">
        <f t="shared" si="0"/>
        <v>0</v>
      </c>
      <c r="K21" s="11">
        <f t="shared" si="0"/>
        <v>130</v>
      </c>
      <c r="L21" s="11">
        <f t="shared" si="0"/>
        <v>156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0</v>
      </c>
      <c r="Q21" s="11">
        <f t="shared" si="0"/>
        <v>31</v>
      </c>
      <c r="R21" s="12"/>
      <c r="S21" s="12"/>
      <c r="T21" s="12"/>
      <c r="U21" s="12"/>
      <c r="V21" s="12"/>
    </row>
    <row r="22" spans="1:22" s="5" customFormat="1" ht="24" x14ac:dyDescent="0.25">
      <c r="A22" s="8" t="s">
        <v>151</v>
      </c>
      <c r="B22" s="6">
        <v>2</v>
      </c>
      <c r="C22" s="7" t="s">
        <v>123</v>
      </c>
      <c r="D22" s="7" t="s">
        <v>47</v>
      </c>
      <c r="E22" s="7" t="s">
        <v>32</v>
      </c>
      <c r="F22" s="7" t="s">
        <v>84</v>
      </c>
      <c r="G22" s="7" t="s">
        <v>28</v>
      </c>
      <c r="H22" s="6">
        <v>2</v>
      </c>
      <c r="I22" s="6">
        <v>2</v>
      </c>
      <c r="J22" s="6">
        <v>0</v>
      </c>
      <c r="K22" s="6">
        <v>26</v>
      </c>
      <c r="L22" s="6">
        <v>26</v>
      </c>
      <c r="M22" s="6">
        <v>0</v>
      </c>
      <c r="N22" s="6">
        <v>0</v>
      </c>
      <c r="O22" s="6">
        <v>0</v>
      </c>
      <c r="P22" s="6">
        <v>0</v>
      </c>
      <c r="Q22" s="6">
        <v>6</v>
      </c>
      <c r="R22" s="6" t="s">
        <v>25</v>
      </c>
      <c r="S22" s="6" t="s">
        <v>24</v>
      </c>
      <c r="T22" s="6" t="s">
        <v>59</v>
      </c>
      <c r="U22" s="7"/>
      <c r="V22" s="7"/>
    </row>
    <row r="23" spans="1:22" s="5" customFormat="1" ht="36" x14ac:dyDescent="0.25">
      <c r="A23" s="8" t="s">
        <v>151</v>
      </c>
      <c r="B23" s="6">
        <v>2</v>
      </c>
      <c r="C23" s="7" t="s">
        <v>124</v>
      </c>
      <c r="D23" s="7" t="s">
        <v>56</v>
      </c>
      <c r="E23" s="7" t="s">
        <v>51</v>
      </c>
      <c r="F23" s="7" t="s">
        <v>86</v>
      </c>
      <c r="G23" s="7" t="s">
        <v>125</v>
      </c>
      <c r="H23" s="6">
        <v>2</v>
      </c>
      <c r="I23" s="6">
        <v>2</v>
      </c>
      <c r="J23" s="6">
        <v>0</v>
      </c>
      <c r="K23" s="6">
        <v>26</v>
      </c>
      <c r="L23" s="6">
        <v>26</v>
      </c>
      <c r="M23" s="6">
        <v>0</v>
      </c>
      <c r="N23" s="6">
        <v>0</v>
      </c>
      <c r="O23" s="6">
        <v>0</v>
      </c>
      <c r="P23" s="6">
        <v>0</v>
      </c>
      <c r="Q23" s="6">
        <v>5</v>
      </c>
      <c r="R23" s="10" t="s">
        <v>25</v>
      </c>
      <c r="S23" s="10" t="s">
        <v>24</v>
      </c>
      <c r="T23" s="6" t="s">
        <v>59</v>
      </c>
      <c r="U23" s="7" t="s">
        <v>73</v>
      </c>
      <c r="V23" s="7"/>
    </row>
    <row r="24" spans="1:22" s="5" customFormat="1" ht="36" x14ac:dyDescent="0.25">
      <c r="A24" s="8" t="s">
        <v>151</v>
      </c>
      <c r="B24" s="6">
        <v>2</v>
      </c>
      <c r="C24" s="7" t="s">
        <v>126</v>
      </c>
      <c r="D24" s="7" t="s">
        <v>64</v>
      </c>
      <c r="E24" s="7" t="s">
        <v>127</v>
      </c>
      <c r="F24" s="7" t="s">
        <v>84</v>
      </c>
      <c r="G24" s="7" t="s">
        <v>28</v>
      </c>
      <c r="H24" s="6">
        <v>2</v>
      </c>
      <c r="I24" s="6">
        <v>4</v>
      </c>
      <c r="J24" s="6">
        <v>0</v>
      </c>
      <c r="K24" s="6">
        <v>26</v>
      </c>
      <c r="L24" s="6">
        <v>52</v>
      </c>
      <c r="M24" s="6">
        <v>0</v>
      </c>
      <c r="N24" s="6">
        <v>0</v>
      </c>
      <c r="O24" s="6">
        <v>0</v>
      </c>
      <c r="P24" s="6">
        <v>0</v>
      </c>
      <c r="Q24" s="6">
        <v>6</v>
      </c>
      <c r="R24" s="6" t="s">
        <v>218</v>
      </c>
      <c r="S24" s="6" t="s">
        <v>25</v>
      </c>
      <c r="T24" s="6" t="s">
        <v>59</v>
      </c>
      <c r="U24" s="7" t="s">
        <v>74</v>
      </c>
      <c r="V24" s="7"/>
    </row>
    <row r="25" spans="1:22" s="5" customFormat="1" ht="24" x14ac:dyDescent="0.25">
      <c r="A25" s="8" t="s">
        <v>151</v>
      </c>
      <c r="B25" s="6">
        <v>2</v>
      </c>
      <c r="C25" s="7" t="s">
        <v>128</v>
      </c>
      <c r="D25" s="7" t="s">
        <v>65</v>
      </c>
      <c r="E25" s="7" t="s">
        <v>129</v>
      </c>
      <c r="F25" s="7" t="s">
        <v>86</v>
      </c>
      <c r="G25" s="7" t="s">
        <v>125</v>
      </c>
      <c r="H25" s="6">
        <v>2</v>
      </c>
      <c r="I25" s="6">
        <v>2</v>
      </c>
      <c r="J25" s="6">
        <v>0</v>
      </c>
      <c r="K25" s="6">
        <v>26</v>
      </c>
      <c r="L25" s="6">
        <v>26</v>
      </c>
      <c r="M25" s="6">
        <v>0</v>
      </c>
      <c r="N25" s="6">
        <v>0</v>
      </c>
      <c r="O25" s="6">
        <v>0</v>
      </c>
      <c r="P25" s="6">
        <v>0</v>
      </c>
      <c r="Q25" s="6">
        <v>5</v>
      </c>
      <c r="R25" s="10" t="s">
        <v>25</v>
      </c>
      <c r="S25" s="10" t="s">
        <v>24</v>
      </c>
      <c r="T25" s="6" t="s">
        <v>59</v>
      </c>
      <c r="U25" s="7"/>
      <c r="V25" s="7"/>
    </row>
    <row r="26" spans="1:22" s="5" customFormat="1" ht="36" x14ac:dyDescent="0.25">
      <c r="A26" s="8" t="s">
        <v>151</v>
      </c>
      <c r="B26" s="6">
        <v>2</v>
      </c>
      <c r="C26" s="7" t="s">
        <v>130</v>
      </c>
      <c r="D26" s="7" t="s">
        <v>35</v>
      </c>
      <c r="E26" s="7" t="s">
        <v>131</v>
      </c>
      <c r="F26" s="7" t="s">
        <v>36</v>
      </c>
      <c r="G26" s="7" t="s">
        <v>37</v>
      </c>
      <c r="H26" s="6">
        <v>0</v>
      </c>
      <c r="I26" s="6">
        <v>2</v>
      </c>
      <c r="J26" s="6">
        <v>0</v>
      </c>
      <c r="K26" s="6">
        <v>0</v>
      </c>
      <c r="L26" s="6">
        <v>26</v>
      </c>
      <c r="M26" s="6">
        <v>0</v>
      </c>
      <c r="N26" s="6">
        <v>0</v>
      </c>
      <c r="O26" s="6">
        <v>0</v>
      </c>
      <c r="P26" s="6">
        <v>0</v>
      </c>
      <c r="Q26" s="6">
        <v>4</v>
      </c>
      <c r="R26" s="6" t="s">
        <v>218</v>
      </c>
      <c r="S26" s="6" t="s">
        <v>24</v>
      </c>
      <c r="T26" s="6" t="s">
        <v>59</v>
      </c>
      <c r="U26" s="7" t="s">
        <v>74</v>
      </c>
      <c r="V26" s="7"/>
    </row>
    <row r="27" spans="1:22" s="5" customFormat="1" ht="24" x14ac:dyDescent="0.25">
      <c r="A27" s="8" t="s">
        <v>151</v>
      </c>
      <c r="B27" s="6">
        <v>2</v>
      </c>
      <c r="C27" s="7" t="s">
        <v>132</v>
      </c>
      <c r="D27" s="7" t="s">
        <v>66</v>
      </c>
      <c r="E27" s="7" t="s">
        <v>133</v>
      </c>
      <c r="F27" s="7" t="s">
        <v>84</v>
      </c>
      <c r="G27" s="7" t="s">
        <v>28</v>
      </c>
      <c r="H27" s="6">
        <v>0</v>
      </c>
      <c r="I27" s="6">
        <v>2</v>
      </c>
      <c r="J27" s="6">
        <v>0</v>
      </c>
      <c r="K27" s="6">
        <v>0</v>
      </c>
      <c r="L27" s="6">
        <v>26</v>
      </c>
      <c r="M27" s="6">
        <v>0</v>
      </c>
      <c r="N27" s="6">
        <v>0</v>
      </c>
      <c r="O27" s="6">
        <v>0</v>
      </c>
      <c r="P27" s="6">
        <v>0</v>
      </c>
      <c r="Q27" s="6">
        <v>3</v>
      </c>
      <c r="R27" s="6" t="s">
        <v>218</v>
      </c>
      <c r="S27" s="6" t="s">
        <v>24</v>
      </c>
      <c r="T27" s="6" t="s">
        <v>59</v>
      </c>
      <c r="U27" s="7" t="s">
        <v>71</v>
      </c>
      <c r="V27" s="7"/>
    </row>
    <row r="28" spans="1:22" s="13" customFormat="1" x14ac:dyDescent="0.25">
      <c r="A28" s="46" t="s">
        <v>29</v>
      </c>
      <c r="B28" s="47"/>
      <c r="C28" s="47"/>
      <c r="D28" s="47"/>
      <c r="E28" s="47"/>
      <c r="F28" s="47"/>
      <c r="G28" s="47"/>
      <c r="H28" s="11">
        <f>SUM(H22:H27)</f>
        <v>8</v>
      </c>
      <c r="I28" s="11">
        <f t="shared" ref="I28:Q28" si="1">SUM(I22:I27)</f>
        <v>14</v>
      </c>
      <c r="J28" s="11">
        <f t="shared" si="1"/>
        <v>0</v>
      </c>
      <c r="K28" s="11">
        <f t="shared" si="1"/>
        <v>104</v>
      </c>
      <c r="L28" s="11">
        <f t="shared" si="1"/>
        <v>182</v>
      </c>
      <c r="M28" s="11">
        <f t="shared" si="1"/>
        <v>0</v>
      </c>
      <c r="N28" s="11">
        <f t="shared" si="1"/>
        <v>0</v>
      </c>
      <c r="O28" s="11">
        <f t="shared" si="1"/>
        <v>0</v>
      </c>
      <c r="P28" s="11">
        <f t="shared" si="1"/>
        <v>0</v>
      </c>
      <c r="Q28" s="11">
        <f t="shared" si="1"/>
        <v>29</v>
      </c>
      <c r="R28" s="12"/>
      <c r="S28" s="12"/>
      <c r="T28" s="12"/>
      <c r="U28" s="12"/>
      <c r="V28" s="12"/>
    </row>
    <row r="29" spans="1:22" s="9" customFormat="1" ht="36" x14ac:dyDescent="0.25">
      <c r="A29" s="8" t="s">
        <v>151</v>
      </c>
      <c r="B29" s="6">
        <v>3</v>
      </c>
      <c r="C29" s="7" t="s">
        <v>134</v>
      </c>
      <c r="D29" s="7" t="s">
        <v>52</v>
      </c>
      <c r="E29" s="7" t="s">
        <v>38</v>
      </c>
      <c r="F29" s="7" t="s">
        <v>84</v>
      </c>
      <c r="G29" s="7" t="s">
        <v>28</v>
      </c>
      <c r="H29" s="6">
        <v>2</v>
      </c>
      <c r="I29" s="6">
        <v>0</v>
      </c>
      <c r="J29" s="6">
        <v>0</v>
      </c>
      <c r="K29" s="6">
        <v>26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10">
        <v>3</v>
      </c>
      <c r="R29" s="6" t="s">
        <v>25</v>
      </c>
      <c r="S29" s="6" t="s">
        <v>24</v>
      </c>
      <c r="T29" s="6" t="s">
        <v>59</v>
      </c>
      <c r="U29" s="7"/>
      <c r="V29" s="7"/>
    </row>
    <row r="30" spans="1:22" s="9" customFormat="1" ht="36" x14ac:dyDescent="0.25">
      <c r="A30" s="8" t="s">
        <v>151</v>
      </c>
      <c r="B30" s="6">
        <v>3</v>
      </c>
      <c r="C30" s="7" t="s">
        <v>135</v>
      </c>
      <c r="D30" s="7" t="s">
        <v>46</v>
      </c>
      <c r="E30" s="7" t="s">
        <v>136</v>
      </c>
      <c r="F30" s="7" t="s">
        <v>84</v>
      </c>
      <c r="G30" s="7" t="s">
        <v>28</v>
      </c>
      <c r="H30" s="6">
        <v>2</v>
      </c>
      <c r="I30" s="6">
        <v>2</v>
      </c>
      <c r="J30" s="6">
        <v>0</v>
      </c>
      <c r="K30" s="6">
        <v>26</v>
      </c>
      <c r="L30" s="6">
        <v>26</v>
      </c>
      <c r="M30" s="6">
        <v>0</v>
      </c>
      <c r="N30" s="6">
        <v>0</v>
      </c>
      <c r="O30" s="6">
        <v>0</v>
      </c>
      <c r="P30" s="6">
        <v>0</v>
      </c>
      <c r="Q30" s="10">
        <v>5</v>
      </c>
      <c r="R30" s="6" t="s">
        <v>25</v>
      </c>
      <c r="S30" s="6" t="s">
        <v>24</v>
      </c>
      <c r="T30" s="6" t="s">
        <v>59</v>
      </c>
      <c r="U30" s="7" t="s">
        <v>75</v>
      </c>
      <c r="V30" s="7"/>
    </row>
    <row r="31" spans="1:22" s="9" customFormat="1" ht="36" x14ac:dyDescent="0.25">
      <c r="A31" s="8" t="s">
        <v>151</v>
      </c>
      <c r="B31" s="6">
        <v>3</v>
      </c>
      <c r="C31" s="7" t="s">
        <v>137</v>
      </c>
      <c r="D31" s="7" t="s">
        <v>68</v>
      </c>
      <c r="E31" s="7" t="s">
        <v>138</v>
      </c>
      <c r="F31" s="7" t="s">
        <v>33</v>
      </c>
      <c r="G31" s="7" t="s">
        <v>34</v>
      </c>
      <c r="H31" s="6">
        <v>0</v>
      </c>
      <c r="I31" s="6">
        <v>2</v>
      </c>
      <c r="J31" s="6">
        <v>0</v>
      </c>
      <c r="K31" s="6">
        <v>0</v>
      </c>
      <c r="L31" s="6">
        <v>26</v>
      </c>
      <c r="M31" s="6">
        <v>0</v>
      </c>
      <c r="N31" s="6">
        <v>0</v>
      </c>
      <c r="O31" s="6">
        <v>0</v>
      </c>
      <c r="P31" s="6">
        <v>0</v>
      </c>
      <c r="Q31" s="10">
        <v>3</v>
      </c>
      <c r="R31" s="10" t="s">
        <v>218</v>
      </c>
      <c r="S31" s="10" t="s">
        <v>24</v>
      </c>
      <c r="T31" s="6" t="s">
        <v>59</v>
      </c>
      <c r="U31" s="7" t="s">
        <v>71</v>
      </c>
      <c r="V31" s="7"/>
    </row>
    <row r="32" spans="1:22" s="9" customFormat="1" ht="24" x14ac:dyDescent="0.25">
      <c r="A32" s="8" t="s">
        <v>151</v>
      </c>
      <c r="B32" s="6">
        <v>3</v>
      </c>
      <c r="C32" s="7" t="s">
        <v>139</v>
      </c>
      <c r="D32" s="7" t="s">
        <v>67</v>
      </c>
      <c r="E32" s="7" t="s">
        <v>140</v>
      </c>
      <c r="F32" s="7" t="s">
        <v>30</v>
      </c>
      <c r="G32" s="7" t="s">
        <v>31</v>
      </c>
      <c r="H32" s="6">
        <v>0</v>
      </c>
      <c r="I32" s="6">
        <v>2</v>
      </c>
      <c r="J32" s="6">
        <v>0</v>
      </c>
      <c r="K32" s="6">
        <v>0</v>
      </c>
      <c r="L32" s="6">
        <v>26</v>
      </c>
      <c r="M32" s="6">
        <v>0</v>
      </c>
      <c r="N32" s="6">
        <v>0</v>
      </c>
      <c r="O32" s="6">
        <v>0</v>
      </c>
      <c r="P32" s="6">
        <v>0</v>
      </c>
      <c r="Q32" s="10">
        <v>4</v>
      </c>
      <c r="R32" s="6" t="s">
        <v>218</v>
      </c>
      <c r="S32" s="6" t="s">
        <v>24</v>
      </c>
      <c r="T32" s="6" t="s">
        <v>59</v>
      </c>
      <c r="U32" s="7"/>
      <c r="V32" s="7"/>
    </row>
    <row r="33" spans="1:22" s="9" customFormat="1" ht="24" x14ac:dyDescent="0.25">
      <c r="A33" s="8" t="s">
        <v>151</v>
      </c>
      <c r="B33" s="6">
        <v>3</v>
      </c>
      <c r="C33" s="7" t="s">
        <v>141</v>
      </c>
      <c r="D33" s="7" t="s">
        <v>69</v>
      </c>
      <c r="E33" s="7" t="s">
        <v>142</v>
      </c>
      <c r="F33" s="7" t="s">
        <v>30</v>
      </c>
      <c r="G33" s="7" t="s">
        <v>31</v>
      </c>
      <c r="H33" s="6">
        <v>2</v>
      </c>
      <c r="I33" s="6">
        <v>0</v>
      </c>
      <c r="J33" s="6">
        <v>0</v>
      </c>
      <c r="K33" s="6">
        <v>26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10">
        <v>4</v>
      </c>
      <c r="R33" s="6" t="s">
        <v>25</v>
      </c>
      <c r="S33" s="6" t="s">
        <v>24</v>
      </c>
      <c r="T33" s="6" t="s">
        <v>59</v>
      </c>
      <c r="U33" s="7" t="s">
        <v>72</v>
      </c>
      <c r="V33" s="7"/>
    </row>
    <row r="34" spans="1:22" s="9" customFormat="1" ht="36" x14ac:dyDescent="0.25">
      <c r="A34" s="8" t="s">
        <v>151</v>
      </c>
      <c r="B34" s="6">
        <v>3</v>
      </c>
      <c r="C34" s="7" t="s">
        <v>143</v>
      </c>
      <c r="D34" s="7" t="s">
        <v>58</v>
      </c>
      <c r="E34" s="7" t="s">
        <v>144</v>
      </c>
      <c r="F34" s="7" t="s">
        <v>84</v>
      </c>
      <c r="G34" s="7" t="s">
        <v>28</v>
      </c>
      <c r="H34" s="6">
        <v>0</v>
      </c>
      <c r="I34" s="6">
        <v>2</v>
      </c>
      <c r="J34" s="6">
        <v>0</v>
      </c>
      <c r="K34" s="6">
        <v>0</v>
      </c>
      <c r="L34" s="6">
        <v>26</v>
      </c>
      <c r="M34" s="6">
        <v>0</v>
      </c>
      <c r="N34" s="6">
        <v>0</v>
      </c>
      <c r="O34" s="6">
        <v>0</v>
      </c>
      <c r="P34" s="6">
        <v>0</v>
      </c>
      <c r="Q34" s="10">
        <v>3</v>
      </c>
      <c r="R34" s="6" t="s">
        <v>218</v>
      </c>
      <c r="S34" s="10" t="s">
        <v>24</v>
      </c>
      <c r="T34" s="6" t="s">
        <v>59</v>
      </c>
      <c r="U34" s="7" t="s">
        <v>77</v>
      </c>
      <c r="V34" s="7"/>
    </row>
    <row r="35" spans="1:22" s="9" customFormat="1" ht="36" x14ac:dyDescent="0.25">
      <c r="A35" s="8" t="s">
        <v>151</v>
      </c>
      <c r="B35" s="6">
        <v>3</v>
      </c>
      <c r="C35" s="7" t="s">
        <v>145</v>
      </c>
      <c r="D35" s="7" t="s">
        <v>41</v>
      </c>
      <c r="E35" s="7" t="s">
        <v>146</v>
      </c>
      <c r="F35" s="7" t="s">
        <v>84</v>
      </c>
      <c r="G35" s="7" t="s">
        <v>28</v>
      </c>
      <c r="H35" s="6">
        <v>2</v>
      </c>
      <c r="I35" s="6">
        <v>2</v>
      </c>
      <c r="J35" s="6">
        <v>0</v>
      </c>
      <c r="K35" s="6">
        <v>26</v>
      </c>
      <c r="L35" s="6">
        <v>26</v>
      </c>
      <c r="M35" s="6">
        <v>0</v>
      </c>
      <c r="N35" s="6">
        <v>0</v>
      </c>
      <c r="O35" s="6">
        <v>0</v>
      </c>
      <c r="P35" s="6">
        <v>0</v>
      </c>
      <c r="Q35" s="10">
        <v>5</v>
      </c>
      <c r="R35" s="10" t="s">
        <v>218</v>
      </c>
      <c r="S35" s="10" t="s">
        <v>24</v>
      </c>
      <c r="T35" s="6" t="s">
        <v>59</v>
      </c>
      <c r="U35" s="7" t="s">
        <v>75</v>
      </c>
      <c r="V35" s="7"/>
    </row>
    <row r="36" spans="1:22" s="9" customFormat="1" ht="24" x14ac:dyDescent="0.25">
      <c r="A36" s="8" t="s">
        <v>151</v>
      </c>
      <c r="B36" s="6">
        <v>3</v>
      </c>
      <c r="C36" s="7" t="s">
        <v>147</v>
      </c>
      <c r="D36" s="7" t="s">
        <v>70</v>
      </c>
      <c r="E36" s="7" t="s">
        <v>148</v>
      </c>
      <c r="F36" s="7" t="s">
        <v>84</v>
      </c>
      <c r="G36" s="7" t="s">
        <v>28</v>
      </c>
      <c r="H36" s="6">
        <v>0</v>
      </c>
      <c r="I36" s="6">
        <v>2</v>
      </c>
      <c r="J36" s="6">
        <v>0</v>
      </c>
      <c r="K36" s="6">
        <v>0</v>
      </c>
      <c r="L36" s="6">
        <v>26</v>
      </c>
      <c r="M36" s="6">
        <v>0</v>
      </c>
      <c r="N36" s="6">
        <v>0</v>
      </c>
      <c r="O36" s="6">
        <v>0</v>
      </c>
      <c r="P36" s="6">
        <v>0</v>
      </c>
      <c r="Q36" s="10">
        <v>3</v>
      </c>
      <c r="R36" s="6" t="s">
        <v>218</v>
      </c>
      <c r="S36" s="6" t="s">
        <v>24</v>
      </c>
      <c r="T36" s="6" t="s">
        <v>59</v>
      </c>
      <c r="U36" s="7" t="s">
        <v>76</v>
      </c>
      <c r="V36" s="7"/>
    </row>
    <row r="37" spans="1:22" s="13" customFormat="1" x14ac:dyDescent="0.25">
      <c r="A37" s="46" t="s">
        <v>29</v>
      </c>
      <c r="B37" s="47"/>
      <c r="C37" s="47"/>
      <c r="D37" s="47"/>
      <c r="E37" s="47"/>
      <c r="F37" s="47"/>
      <c r="G37" s="47"/>
      <c r="H37" s="11">
        <f t="shared" ref="H37:Q37" si="2">SUM(H29:H36)</f>
        <v>8</v>
      </c>
      <c r="I37" s="11">
        <f t="shared" si="2"/>
        <v>12</v>
      </c>
      <c r="J37" s="11">
        <f t="shared" si="2"/>
        <v>0</v>
      </c>
      <c r="K37" s="11">
        <f t="shared" si="2"/>
        <v>104</v>
      </c>
      <c r="L37" s="11">
        <f t="shared" si="2"/>
        <v>156</v>
      </c>
      <c r="M37" s="11">
        <f t="shared" si="2"/>
        <v>0</v>
      </c>
      <c r="N37" s="11">
        <f t="shared" si="2"/>
        <v>0</v>
      </c>
      <c r="O37" s="11">
        <f t="shared" si="2"/>
        <v>0</v>
      </c>
      <c r="P37" s="11">
        <f t="shared" si="2"/>
        <v>0</v>
      </c>
      <c r="Q37" s="11">
        <f t="shared" si="2"/>
        <v>30</v>
      </c>
      <c r="R37" s="12"/>
      <c r="S37" s="12"/>
      <c r="T37" s="12"/>
      <c r="U37" s="12"/>
      <c r="V37" s="12"/>
    </row>
    <row r="38" spans="1:22" s="9" customFormat="1" ht="24" x14ac:dyDescent="0.25">
      <c r="A38" s="8" t="s">
        <v>151</v>
      </c>
      <c r="B38" s="6">
        <v>4</v>
      </c>
      <c r="C38" s="7" t="s">
        <v>149</v>
      </c>
      <c r="D38" s="7" t="s">
        <v>39</v>
      </c>
      <c r="E38" s="7" t="s">
        <v>150</v>
      </c>
      <c r="F38" s="7" t="s">
        <v>83</v>
      </c>
      <c r="G38" s="7" t="s">
        <v>79</v>
      </c>
      <c r="H38" s="6">
        <v>0</v>
      </c>
      <c r="I38" s="6">
        <v>0</v>
      </c>
      <c r="J38" s="6">
        <v>0</v>
      </c>
      <c r="K38" s="6">
        <v>0</v>
      </c>
      <c r="L38" s="6">
        <v>560</v>
      </c>
      <c r="M38" s="6">
        <v>0</v>
      </c>
      <c r="N38" s="6">
        <v>0</v>
      </c>
      <c r="O38" s="6">
        <v>0</v>
      </c>
      <c r="P38" s="6">
        <v>0</v>
      </c>
      <c r="Q38" s="6">
        <v>30</v>
      </c>
      <c r="R38" s="6" t="s">
        <v>218</v>
      </c>
      <c r="S38" s="6" t="s">
        <v>24</v>
      </c>
      <c r="T38" s="6"/>
      <c r="U38" s="7"/>
      <c r="V38" s="7"/>
    </row>
    <row r="39" spans="1:22" s="13" customFormat="1" x14ac:dyDescent="0.25">
      <c r="A39" s="46" t="s">
        <v>29</v>
      </c>
      <c r="B39" s="47"/>
      <c r="C39" s="47"/>
      <c r="D39" s="47"/>
      <c r="E39" s="47"/>
      <c r="F39" s="47"/>
      <c r="G39" s="47"/>
      <c r="H39" s="11">
        <f t="shared" ref="H39:Q39" si="3">SUM(H38:H38)</f>
        <v>0</v>
      </c>
      <c r="I39" s="11">
        <f t="shared" si="3"/>
        <v>0</v>
      </c>
      <c r="J39" s="11">
        <f t="shared" si="3"/>
        <v>0</v>
      </c>
      <c r="K39" s="11">
        <f t="shared" si="3"/>
        <v>0</v>
      </c>
      <c r="L39" s="11">
        <f t="shared" si="3"/>
        <v>560</v>
      </c>
      <c r="M39" s="11">
        <f t="shared" si="3"/>
        <v>0</v>
      </c>
      <c r="N39" s="11">
        <f t="shared" si="3"/>
        <v>0</v>
      </c>
      <c r="O39" s="11">
        <f t="shared" si="3"/>
        <v>0</v>
      </c>
      <c r="P39" s="11">
        <f t="shared" ref="P39" si="4">SUM(P38:P38)</f>
        <v>0</v>
      </c>
      <c r="Q39" s="11">
        <f t="shared" si="3"/>
        <v>30</v>
      </c>
      <c r="R39" s="12"/>
      <c r="S39" s="12"/>
      <c r="T39" s="12"/>
      <c r="U39" s="12"/>
      <c r="V39" s="12"/>
    </row>
    <row r="40" spans="1:22" s="13" customFormat="1" x14ac:dyDescent="0.25">
      <c r="A40" s="46" t="s">
        <v>40</v>
      </c>
      <c r="B40" s="47"/>
      <c r="C40" s="47"/>
      <c r="D40" s="47"/>
      <c r="E40" s="47"/>
      <c r="F40" s="47"/>
      <c r="G40" s="47"/>
      <c r="H40" s="47"/>
      <c r="I40" s="47"/>
      <c r="J40" s="47"/>
      <c r="K40" s="11">
        <f t="shared" ref="K40:Q40" si="5">K21+K28+K37+K39</f>
        <v>338</v>
      </c>
      <c r="L40" s="11">
        <f t="shared" si="5"/>
        <v>1054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120</v>
      </c>
      <c r="R40" s="12"/>
      <c r="S40" s="12"/>
      <c r="T40" s="12"/>
      <c r="U40" s="12"/>
      <c r="V40" s="12"/>
    </row>
  </sheetData>
  <sheetProtection algorithmName="SHA-512" hashValue="xF9kANZI2+b05drjPsZw8UmNGQTpbGOIvuglYhQWzeN6RvmbsirRmKBTTfbjPlgPnkLh1w01L6qDSa0LFyN9Fw==" saltValue="QxsuDIEuNCqgCjPelMssbA==" spinCount="100000" sheet="1" objects="1" scenarios="1" selectLockedCells="1" selectUnlockedCells="1"/>
  <sortState xmlns:xlrd2="http://schemas.microsoft.com/office/spreadsheetml/2017/richdata2" ref="A29:V36">
    <sortCondition ref="D29:D36"/>
  </sortState>
  <mergeCells count="9">
    <mergeCell ref="A6:B6"/>
    <mergeCell ref="A39:G39"/>
    <mergeCell ref="A40:J40"/>
    <mergeCell ref="H9:O9"/>
    <mergeCell ref="H10:J10"/>
    <mergeCell ref="K10:O10"/>
    <mergeCell ref="A21:G21"/>
    <mergeCell ref="A28:G28"/>
    <mergeCell ref="A37:G37"/>
  </mergeCells>
  <phoneticPr fontId="1" type="noConversion"/>
  <pageMargins left="0.7" right="0.7" top="0.75" bottom="0.75" header="0.3" footer="0.3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7109375" style="2" customWidth="1"/>
    <col min="2" max="2" width="5.140625" style="2" customWidth="1"/>
    <col min="3" max="3" width="12.7109375" style="2" customWidth="1"/>
    <col min="4" max="5" width="23.7109375" style="2" customWidth="1"/>
    <col min="6" max="6" width="17.7109375" style="2" customWidth="1"/>
    <col min="7" max="7" width="10.7109375" style="2" hidden="1" customWidth="1"/>
    <col min="8" max="10" width="4.28515625" style="2" customWidth="1"/>
    <col min="11" max="11" width="6.42578125" style="2" customWidth="1"/>
    <col min="12" max="13" width="6.28515625" style="2" customWidth="1"/>
    <col min="14" max="14" width="6.7109375" style="2" customWidth="1"/>
    <col min="15" max="15" width="4.5703125" style="2" customWidth="1"/>
    <col min="16" max="16" width="6.28515625" style="2" customWidth="1"/>
    <col min="17" max="17" width="8.140625" style="2" customWidth="1"/>
    <col min="18" max="18" width="15.7109375" style="2" customWidth="1"/>
    <col min="19" max="19" width="14.7109375" style="2" customWidth="1"/>
    <col min="20" max="16384" width="9.140625" style="2"/>
  </cols>
  <sheetData>
    <row r="1" spans="1:19" x14ac:dyDescent="0.2">
      <c r="A1" s="19" t="s">
        <v>88</v>
      </c>
    </row>
    <row r="2" spans="1:19" x14ac:dyDescent="0.2">
      <c r="A2" s="19" t="s">
        <v>57</v>
      </c>
    </row>
    <row r="3" spans="1:19" x14ac:dyDescent="0.2">
      <c r="A3" s="1" t="s">
        <v>0</v>
      </c>
      <c r="C3" s="1" t="s">
        <v>53</v>
      </c>
    </row>
    <row r="4" spans="1:19" x14ac:dyDescent="0.2">
      <c r="A4" s="2" t="s">
        <v>2</v>
      </c>
      <c r="C4" s="2" t="s">
        <v>48</v>
      </c>
    </row>
    <row r="5" spans="1:19" x14ac:dyDescent="0.2">
      <c r="A5" s="20" t="s">
        <v>89</v>
      </c>
      <c r="B5" s="20"/>
      <c r="C5" s="2" t="s">
        <v>92</v>
      </c>
    </row>
    <row r="6" spans="1:19" x14ac:dyDescent="0.2">
      <c r="A6" s="45" t="s">
        <v>90</v>
      </c>
      <c r="B6" s="45"/>
      <c r="C6" s="2" t="s">
        <v>91</v>
      </c>
      <c r="E6" s="21"/>
    </row>
    <row r="7" spans="1:19" x14ac:dyDescent="0.2">
      <c r="A7" s="2" t="s">
        <v>3</v>
      </c>
      <c r="C7" s="2" t="s">
        <v>49</v>
      </c>
    </row>
    <row r="8" spans="1:19" x14ac:dyDescent="0.2">
      <c r="H8" s="48" t="s">
        <v>54</v>
      </c>
      <c r="I8" s="49"/>
      <c r="J8" s="49"/>
      <c r="K8" s="49"/>
      <c r="L8" s="49"/>
      <c r="M8" s="23"/>
    </row>
    <row r="9" spans="1:19" x14ac:dyDescent="0.2">
      <c r="H9" s="49" t="s">
        <v>6</v>
      </c>
      <c r="I9" s="49"/>
      <c r="J9" s="49"/>
      <c r="K9" s="49"/>
      <c r="L9" s="49"/>
      <c r="M9" s="23"/>
    </row>
    <row r="10" spans="1:19" ht="36" x14ac:dyDescent="0.2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80</v>
      </c>
      <c r="N10" s="4" t="s">
        <v>19</v>
      </c>
      <c r="O10" s="4" t="s">
        <v>20</v>
      </c>
      <c r="P10" s="4" t="s">
        <v>21</v>
      </c>
      <c r="Q10" s="18" t="s">
        <v>82</v>
      </c>
      <c r="R10" s="4" t="s">
        <v>22</v>
      </c>
      <c r="S10" s="4" t="s">
        <v>23</v>
      </c>
    </row>
    <row r="11" spans="1:19" s="37" customFormat="1" ht="24" x14ac:dyDescent="0.25">
      <c r="A11" s="36" t="s">
        <v>167</v>
      </c>
      <c r="B11" s="24">
        <v>1</v>
      </c>
      <c r="C11" s="36" t="s">
        <v>98</v>
      </c>
      <c r="D11" s="36" t="s">
        <v>50</v>
      </c>
      <c r="E11" s="36" t="s">
        <v>106</v>
      </c>
      <c r="F11" s="36" t="s">
        <v>84</v>
      </c>
      <c r="G11" s="36" t="s">
        <v>28</v>
      </c>
      <c r="H11" s="24">
        <v>0</v>
      </c>
      <c r="I11" s="24">
        <v>8</v>
      </c>
      <c r="J11" s="24">
        <v>0</v>
      </c>
      <c r="K11" s="24">
        <v>0</v>
      </c>
      <c r="L11" s="24">
        <v>0</v>
      </c>
      <c r="M11" s="24">
        <v>0</v>
      </c>
      <c r="N11" s="24">
        <v>3</v>
      </c>
      <c r="O11" s="24" t="s">
        <v>218</v>
      </c>
      <c r="P11" s="24" t="s">
        <v>24</v>
      </c>
      <c r="Q11" s="36" t="s">
        <v>59</v>
      </c>
      <c r="R11" s="36"/>
      <c r="S11" s="36"/>
    </row>
    <row r="12" spans="1:19" s="37" customFormat="1" ht="24" x14ac:dyDescent="0.25">
      <c r="A12" s="36" t="s">
        <v>167</v>
      </c>
      <c r="B12" s="24">
        <v>1</v>
      </c>
      <c r="C12" s="36" t="s">
        <v>95</v>
      </c>
      <c r="D12" s="36" t="s">
        <v>60</v>
      </c>
      <c r="E12" s="36" t="s">
        <v>87</v>
      </c>
      <c r="F12" s="36" t="s">
        <v>93</v>
      </c>
      <c r="G12" s="36" t="s">
        <v>94</v>
      </c>
      <c r="H12" s="38">
        <v>12</v>
      </c>
      <c r="I12" s="38">
        <v>14</v>
      </c>
      <c r="J12" s="24">
        <v>0</v>
      </c>
      <c r="K12" s="24">
        <v>0</v>
      </c>
      <c r="L12" s="24">
        <v>0</v>
      </c>
      <c r="M12" s="24">
        <v>0</v>
      </c>
      <c r="N12" s="24">
        <v>5</v>
      </c>
      <c r="O12" s="38" t="s">
        <v>25</v>
      </c>
      <c r="P12" s="38" t="s">
        <v>24</v>
      </c>
      <c r="Q12" s="36" t="s">
        <v>59</v>
      </c>
      <c r="R12" s="36"/>
      <c r="S12" s="36"/>
    </row>
    <row r="13" spans="1:19" s="37" customFormat="1" x14ac:dyDescent="0.25">
      <c r="A13" s="36" t="s">
        <v>167</v>
      </c>
      <c r="B13" s="24">
        <v>1</v>
      </c>
      <c r="C13" s="36" t="s">
        <v>96</v>
      </c>
      <c r="D13" s="36" t="s">
        <v>43</v>
      </c>
      <c r="E13" s="36" t="s">
        <v>44</v>
      </c>
      <c r="F13" s="36" t="s">
        <v>83</v>
      </c>
      <c r="G13" s="36" t="s">
        <v>79</v>
      </c>
      <c r="H13" s="24">
        <v>8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3</v>
      </c>
      <c r="O13" s="24" t="s">
        <v>25</v>
      </c>
      <c r="P13" s="24" t="s">
        <v>24</v>
      </c>
      <c r="Q13" s="36" t="s">
        <v>59</v>
      </c>
      <c r="R13" s="36"/>
      <c r="S13" s="36"/>
    </row>
    <row r="14" spans="1:19" s="37" customFormat="1" ht="24" x14ac:dyDescent="0.25">
      <c r="A14" s="36" t="s">
        <v>167</v>
      </c>
      <c r="B14" s="24">
        <v>1</v>
      </c>
      <c r="C14" s="36" t="s">
        <v>97</v>
      </c>
      <c r="D14" s="36" t="s">
        <v>26</v>
      </c>
      <c r="E14" s="36" t="s">
        <v>110</v>
      </c>
      <c r="F14" s="36" t="s">
        <v>111</v>
      </c>
      <c r="G14" s="36" t="s">
        <v>27</v>
      </c>
      <c r="H14" s="24">
        <v>0</v>
      </c>
      <c r="I14" s="24">
        <v>8</v>
      </c>
      <c r="J14" s="24">
        <v>0</v>
      </c>
      <c r="K14" s="24">
        <v>0</v>
      </c>
      <c r="L14" s="24">
        <v>0</v>
      </c>
      <c r="M14" s="24">
        <v>0</v>
      </c>
      <c r="N14" s="24">
        <v>3</v>
      </c>
      <c r="O14" s="24" t="s">
        <v>218</v>
      </c>
      <c r="P14" s="24" t="s">
        <v>24</v>
      </c>
      <c r="Q14" s="36" t="s">
        <v>59</v>
      </c>
      <c r="R14" s="36"/>
      <c r="S14" s="36"/>
    </row>
    <row r="15" spans="1:19" s="37" customFormat="1" x14ac:dyDescent="0.25">
      <c r="A15" s="36" t="s">
        <v>167</v>
      </c>
      <c r="B15" s="24">
        <v>1</v>
      </c>
      <c r="C15" s="36" t="s">
        <v>101</v>
      </c>
      <c r="D15" s="36" t="s">
        <v>42</v>
      </c>
      <c r="E15" s="36" t="s">
        <v>113</v>
      </c>
      <c r="F15" s="36" t="s">
        <v>85</v>
      </c>
      <c r="G15" s="36" t="s">
        <v>45</v>
      </c>
      <c r="H15" s="24">
        <v>8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3</v>
      </c>
      <c r="O15" s="24" t="s">
        <v>25</v>
      </c>
      <c r="P15" s="24" t="s">
        <v>24</v>
      </c>
      <c r="Q15" s="36" t="s">
        <v>59</v>
      </c>
      <c r="R15" s="36"/>
      <c r="S15" s="36"/>
    </row>
    <row r="16" spans="1:19" s="37" customFormat="1" ht="24" x14ac:dyDescent="0.25">
      <c r="A16" s="36" t="s">
        <v>167</v>
      </c>
      <c r="B16" s="24">
        <v>1</v>
      </c>
      <c r="C16" s="36" t="s">
        <v>100</v>
      </c>
      <c r="D16" s="36" t="s">
        <v>61</v>
      </c>
      <c r="E16" s="36" t="s">
        <v>115</v>
      </c>
      <c r="F16" s="36" t="s">
        <v>84</v>
      </c>
      <c r="G16" s="36" t="s">
        <v>28</v>
      </c>
      <c r="H16" s="24">
        <v>12</v>
      </c>
      <c r="I16" s="24">
        <v>14</v>
      </c>
      <c r="J16" s="24">
        <v>0</v>
      </c>
      <c r="K16" s="24">
        <v>0</v>
      </c>
      <c r="L16" s="24">
        <v>0</v>
      </c>
      <c r="M16" s="24">
        <v>0</v>
      </c>
      <c r="N16" s="24">
        <v>5</v>
      </c>
      <c r="O16" s="24" t="s">
        <v>25</v>
      </c>
      <c r="P16" s="24" t="s">
        <v>24</v>
      </c>
      <c r="Q16" s="36" t="s">
        <v>59</v>
      </c>
      <c r="R16" s="36"/>
      <c r="S16" s="36"/>
    </row>
    <row r="17" spans="1:19" s="37" customFormat="1" ht="24" x14ac:dyDescent="0.25">
      <c r="A17" s="36" t="s">
        <v>167</v>
      </c>
      <c r="B17" s="24">
        <v>1</v>
      </c>
      <c r="C17" s="36" t="s">
        <v>99</v>
      </c>
      <c r="D17" s="36" t="s">
        <v>55</v>
      </c>
      <c r="E17" s="36" t="s">
        <v>62</v>
      </c>
      <c r="F17" s="36" t="s">
        <v>117</v>
      </c>
      <c r="G17" s="36" t="s">
        <v>118</v>
      </c>
      <c r="H17" s="24">
        <v>8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3</v>
      </c>
      <c r="O17" s="24" t="s">
        <v>25</v>
      </c>
      <c r="P17" s="24" t="s">
        <v>24</v>
      </c>
      <c r="Q17" s="36" t="s">
        <v>59</v>
      </c>
      <c r="R17" s="36"/>
      <c r="S17" s="36"/>
    </row>
    <row r="18" spans="1:19" s="37" customFormat="1" ht="24" x14ac:dyDescent="0.25">
      <c r="A18" s="36" t="s">
        <v>167</v>
      </c>
      <c r="B18" s="24">
        <v>1</v>
      </c>
      <c r="C18" s="36" t="s">
        <v>103</v>
      </c>
      <c r="D18" s="36" t="s">
        <v>104</v>
      </c>
      <c r="E18" s="36" t="s">
        <v>120</v>
      </c>
      <c r="F18" s="36" t="s">
        <v>83</v>
      </c>
      <c r="G18" s="36" t="s">
        <v>79</v>
      </c>
      <c r="H18" s="24">
        <v>0</v>
      </c>
      <c r="I18" s="24">
        <v>10</v>
      </c>
      <c r="J18" s="24">
        <v>0</v>
      </c>
      <c r="K18" s="24">
        <v>0</v>
      </c>
      <c r="L18" s="24">
        <v>0</v>
      </c>
      <c r="M18" s="24">
        <v>0</v>
      </c>
      <c r="N18" s="24">
        <v>3</v>
      </c>
      <c r="O18" s="38" t="s">
        <v>218</v>
      </c>
      <c r="P18" s="38" t="s">
        <v>24</v>
      </c>
      <c r="Q18" s="36" t="s">
        <v>59</v>
      </c>
      <c r="R18" s="36"/>
      <c r="S18" s="36"/>
    </row>
    <row r="19" spans="1:19" s="37" customFormat="1" x14ac:dyDescent="0.25">
      <c r="A19" s="36" t="s">
        <v>167</v>
      </c>
      <c r="B19" s="24">
        <v>1</v>
      </c>
      <c r="C19" s="36" t="s">
        <v>102</v>
      </c>
      <c r="D19" s="36" t="s">
        <v>63</v>
      </c>
      <c r="E19" s="36" t="s">
        <v>122</v>
      </c>
      <c r="F19" s="36" t="s">
        <v>84</v>
      </c>
      <c r="G19" s="36" t="s">
        <v>28</v>
      </c>
      <c r="H19" s="24">
        <v>0</v>
      </c>
      <c r="I19" s="24">
        <v>10</v>
      </c>
      <c r="J19" s="24">
        <v>0</v>
      </c>
      <c r="K19" s="24">
        <v>0</v>
      </c>
      <c r="L19" s="24">
        <v>0</v>
      </c>
      <c r="M19" s="24">
        <v>0</v>
      </c>
      <c r="N19" s="24">
        <v>3</v>
      </c>
      <c r="O19" s="24" t="s">
        <v>218</v>
      </c>
      <c r="P19" s="24" t="s">
        <v>24</v>
      </c>
      <c r="Q19" s="36" t="s">
        <v>59</v>
      </c>
      <c r="R19" s="36"/>
      <c r="S19" s="36"/>
    </row>
    <row r="20" spans="1:19" s="41" customFormat="1" x14ac:dyDescent="0.25">
      <c r="A20" s="50" t="s">
        <v>29</v>
      </c>
      <c r="B20" s="51"/>
      <c r="C20" s="51"/>
      <c r="D20" s="51"/>
      <c r="E20" s="51"/>
      <c r="F20" s="51"/>
      <c r="G20" s="51"/>
      <c r="H20" s="39">
        <f>SUM(H11:H19)</f>
        <v>48</v>
      </c>
      <c r="I20" s="39">
        <f t="shared" ref="I20:N20" si="0">SUM(I11:I19)</f>
        <v>64</v>
      </c>
      <c r="J20" s="39">
        <f t="shared" si="0"/>
        <v>0</v>
      </c>
      <c r="K20" s="39">
        <f t="shared" si="0"/>
        <v>0</v>
      </c>
      <c r="L20" s="39">
        <f t="shared" si="0"/>
        <v>0</v>
      </c>
      <c r="M20" s="39">
        <f t="shared" si="0"/>
        <v>0</v>
      </c>
      <c r="N20" s="39">
        <f t="shared" si="0"/>
        <v>31</v>
      </c>
      <c r="O20" s="39"/>
      <c r="P20" s="40"/>
      <c r="Q20" s="40"/>
      <c r="R20" s="40"/>
      <c r="S20" s="40"/>
    </row>
    <row r="21" spans="1:19" s="44" customFormat="1" ht="24" x14ac:dyDescent="0.25">
      <c r="A21" s="36" t="s">
        <v>167</v>
      </c>
      <c r="B21" s="38">
        <v>2</v>
      </c>
      <c r="C21" s="42" t="s">
        <v>152</v>
      </c>
      <c r="D21" s="42" t="s">
        <v>47</v>
      </c>
      <c r="E21" s="42" t="s">
        <v>32</v>
      </c>
      <c r="F21" s="42" t="s">
        <v>84</v>
      </c>
      <c r="G21" s="42" t="s">
        <v>28</v>
      </c>
      <c r="H21" s="38">
        <v>8</v>
      </c>
      <c r="I21" s="38">
        <v>10</v>
      </c>
      <c r="J21" s="38">
        <v>0</v>
      </c>
      <c r="K21" s="38">
        <v>0</v>
      </c>
      <c r="L21" s="38">
        <v>0</v>
      </c>
      <c r="M21" s="38">
        <v>0</v>
      </c>
      <c r="N21" s="38">
        <v>6</v>
      </c>
      <c r="O21" s="38" t="s">
        <v>25</v>
      </c>
      <c r="P21" s="38" t="s">
        <v>24</v>
      </c>
      <c r="Q21" s="42" t="s">
        <v>59</v>
      </c>
      <c r="R21" s="42"/>
      <c r="S21" s="43"/>
    </row>
    <row r="22" spans="1:19" s="44" customFormat="1" ht="24" x14ac:dyDescent="0.25">
      <c r="A22" s="36" t="s">
        <v>167</v>
      </c>
      <c r="B22" s="38">
        <v>2</v>
      </c>
      <c r="C22" s="42" t="s">
        <v>153</v>
      </c>
      <c r="D22" s="42" t="s">
        <v>56</v>
      </c>
      <c r="E22" s="42" t="s">
        <v>51</v>
      </c>
      <c r="F22" s="42" t="s">
        <v>86</v>
      </c>
      <c r="G22" s="42" t="s">
        <v>125</v>
      </c>
      <c r="H22" s="24">
        <v>8</v>
      </c>
      <c r="I22" s="24">
        <v>6</v>
      </c>
      <c r="J22" s="38">
        <v>0</v>
      </c>
      <c r="K22" s="38">
        <v>0</v>
      </c>
      <c r="L22" s="38">
        <v>0</v>
      </c>
      <c r="M22" s="38">
        <v>0</v>
      </c>
      <c r="N22" s="38">
        <v>5</v>
      </c>
      <c r="O22" s="24" t="s">
        <v>25</v>
      </c>
      <c r="P22" s="24" t="s">
        <v>24</v>
      </c>
      <c r="Q22" s="42" t="s">
        <v>59</v>
      </c>
      <c r="R22" s="42" t="s">
        <v>73</v>
      </c>
      <c r="S22" s="43"/>
    </row>
    <row r="23" spans="1:19" s="44" customFormat="1" ht="36" x14ac:dyDescent="0.25">
      <c r="A23" s="36" t="s">
        <v>167</v>
      </c>
      <c r="B23" s="38">
        <v>2</v>
      </c>
      <c r="C23" s="42" t="s">
        <v>154</v>
      </c>
      <c r="D23" s="42" t="s">
        <v>64</v>
      </c>
      <c r="E23" s="42" t="s">
        <v>127</v>
      </c>
      <c r="F23" s="42" t="s">
        <v>84</v>
      </c>
      <c r="G23" s="42" t="s">
        <v>28</v>
      </c>
      <c r="H23" s="38">
        <v>12</v>
      </c>
      <c r="I23" s="38">
        <v>26</v>
      </c>
      <c r="J23" s="38">
        <v>0</v>
      </c>
      <c r="K23" s="38">
        <v>0</v>
      </c>
      <c r="L23" s="38">
        <v>0</v>
      </c>
      <c r="M23" s="38">
        <v>0</v>
      </c>
      <c r="N23" s="38">
        <v>6</v>
      </c>
      <c r="O23" s="38" t="s">
        <v>218</v>
      </c>
      <c r="P23" s="38" t="s">
        <v>24</v>
      </c>
      <c r="Q23" s="42" t="s">
        <v>59</v>
      </c>
      <c r="R23" s="42" t="s">
        <v>74</v>
      </c>
      <c r="S23" s="43"/>
    </row>
    <row r="24" spans="1:19" s="44" customFormat="1" x14ac:dyDescent="0.25">
      <c r="A24" s="36" t="s">
        <v>167</v>
      </c>
      <c r="B24" s="38">
        <v>2</v>
      </c>
      <c r="C24" s="42" t="s">
        <v>155</v>
      </c>
      <c r="D24" s="42" t="s">
        <v>65</v>
      </c>
      <c r="E24" s="42" t="s">
        <v>129</v>
      </c>
      <c r="F24" s="42" t="s">
        <v>30</v>
      </c>
      <c r="G24" s="42" t="s">
        <v>31</v>
      </c>
      <c r="H24" s="24">
        <v>8</v>
      </c>
      <c r="I24" s="24">
        <v>6</v>
      </c>
      <c r="J24" s="38">
        <v>0</v>
      </c>
      <c r="K24" s="38">
        <v>0</v>
      </c>
      <c r="L24" s="38">
        <v>0</v>
      </c>
      <c r="M24" s="38">
        <v>0</v>
      </c>
      <c r="N24" s="38">
        <v>5</v>
      </c>
      <c r="O24" s="24" t="s">
        <v>25</v>
      </c>
      <c r="P24" s="24" t="s">
        <v>24</v>
      </c>
      <c r="Q24" s="42" t="s">
        <v>59</v>
      </c>
      <c r="R24" s="42"/>
      <c r="S24" s="43"/>
    </row>
    <row r="25" spans="1:19" s="44" customFormat="1" ht="36" x14ac:dyDescent="0.25">
      <c r="A25" s="36" t="s">
        <v>167</v>
      </c>
      <c r="B25" s="38">
        <v>2</v>
      </c>
      <c r="C25" s="42" t="s">
        <v>156</v>
      </c>
      <c r="D25" s="42" t="s">
        <v>35</v>
      </c>
      <c r="E25" s="42" t="s">
        <v>131</v>
      </c>
      <c r="F25" s="42" t="s">
        <v>36</v>
      </c>
      <c r="G25" s="42" t="s">
        <v>37</v>
      </c>
      <c r="H25" s="38">
        <v>0</v>
      </c>
      <c r="I25" s="38">
        <v>12</v>
      </c>
      <c r="J25" s="38">
        <v>0</v>
      </c>
      <c r="K25" s="38">
        <v>0</v>
      </c>
      <c r="L25" s="38">
        <v>0</v>
      </c>
      <c r="M25" s="38">
        <v>0</v>
      </c>
      <c r="N25" s="38">
        <v>4</v>
      </c>
      <c r="O25" s="38" t="s">
        <v>218</v>
      </c>
      <c r="P25" s="38" t="s">
        <v>24</v>
      </c>
      <c r="Q25" s="42" t="s">
        <v>59</v>
      </c>
      <c r="R25" s="42" t="s">
        <v>74</v>
      </c>
      <c r="S25" s="43"/>
    </row>
    <row r="26" spans="1:19" s="44" customFormat="1" ht="24" x14ac:dyDescent="0.25">
      <c r="A26" s="36" t="s">
        <v>167</v>
      </c>
      <c r="B26" s="38">
        <v>2</v>
      </c>
      <c r="C26" s="42" t="s">
        <v>157</v>
      </c>
      <c r="D26" s="42" t="s">
        <v>66</v>
      </c>
      <c r="E26" s="42" t="s">
        <v>133</v>
      </c>
      <c r="F26" s="42" t="s">
        <v>84</v>
      </c>
      <c r="G26" s="42" t="s">
        <v>28</v>
      </c>
      <c r="H26" s="38">
        <v>0</v>
      </c>
      <c r="I26" s="38">
        <v>10</v>
      </c>
      <c r="J26" s="38">
        <v>0</v>
      </c>
      <c r="K26" s="38">
        <v>0</v>
      </c>
      <c r="L26" s="38">
        <v>0</v>
      </c>
      <c r="M26" s="38">
        <v>0</v>
      </c>
      <c r="N26" s="38">
        <v>3</v>
      </c>
      <c r="O26" s="38" t="s">
        <v>218</v>
      </c>
      <c r="P26" s="38" t="s">
        <v>24</v>
      </c>
      <c r="Q26" s="42" t="s">
        <v>59</v>
      </c>
      <c r="R26" s="42" t="s">
        <v>71</v>
      </c>
      <c r="S26" s="43"/>
    </row>
    <row r="27" spans="1:19" s="41" customFormat="1" x14ac:dyDescent="0.25">
      <c r="A27" s="50" t="s">
        <v>29</v>
      </c>
      <c r="B27" s="51"/>
      <c r="C27" s="51"/>
      <c r="D27" s="51"/>
      <c r="E27" s="51"/>
      <c r="F27" s="51"/>
      <c r="G27" s="51"/>
      <c r="H27" s="39">
        <f>SUM(H21:H26)</f>
        <v>36</v>
      </c>
      <c r="I27" s="39">
        <f t="shared" ref="I27:N27" si="1">SUM(I21:I26)</f>
        <v>70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  <c r="N27" s="39">
        <f t="shared" si="1"/>
        <v>29</v>
      </c>
      <c r="O27" s="39"/>
      <c r="P27" s="40"/>
      <c r="Q27" s="40"/>
      <c r="R27" s="40"/>
      <c r="S27" s="40"/>
    </row>
    <row r="28" spans="1:19" s="41" customFormat="1" ht="24" x14ac:dyDescent="0.25">
      <c r="A28" s="36" t="s">
        <v>167</v>
      </c>
      <c r="B28" s="38">
        <v>3</v>
      </c>
      <c r="C28" s="42" t="s">
        <v>158</v>
      </c>
      <c r="D28" s="42" t="s">
        <v>52</v>
      </c>
      <c r="E28" s="42" t="s">
        <v>38</v>
      </c>
      <c r="F28" s="42" t="s">
        <v>84</v>
      </c>
      <c r="G28" s="42" t="s">
        <v>28</v>
      </c>
      <c r="H28" s="38">
        <v>10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3</v>
      </c>
      <c r="O28" s="38" t="s">
        <v>25</v>
      </c>
      <c r="P28" s="38" t="s">
        <v>24</v>
      </c>
      <c r="Q28" s="38" t="s">
        <v>59</v>
      </c>
      <c r="R28" s="42"/>
      <c r="S28" s="42"/>
    </row>
    <row r="29" spans="1:19" s="41" customFormat="1" ht="36" x14ac:dyDescent="0.25">
      <c r="A29" s="36" t="s">
        <v>167</v>
      </c>
      <c r="B29" s="38">
        <v>3</v>
      </c>
      <c r="C29" s="42" t="s">
        <v>159</v>
      </c>
      <c r="D29" s="42" t="s">
        <v>46</v>
      </c>
      <c r="E29" s="42" t="s">
        <v>136</v>
      </c>
      <c r="F29" s="42" t="s">
        <v>84</v>
      </c>
      <c r="G29" s="42" t="s">
        <v>28</v>
      </c>
      <c r="H29" s="38">
        <v>8</v>
      </c>
      <c r="I29" s="38">
        <v>8</v>
      </c>
      <c r="J29" s="38">
        <v>0</v>
      </c>
      <c r="K29" s="38">
        <v>0</v>
      </c>
      <c r="L29" s="38">
        <v>0</v>
      </c>
      <c r="M29" s="38">
        <v>0</v>
      </c>
      <c r="N29" s="38">
        <v>5</v>
      </c>
      <c r="O29" s="38" t="s">
        <v>25</v>
      </c>
      <c r="P29" s="38" t="s">
        <v>24</v>
      </c>
      <c r="Q29" s="38" t="s">
        <v>59</v>
      </c>
      <c r="R29" s="42" t="s">
        <v>75</v>
      </c>
      <c r="S29" s="42"/>
    </row>
    <row r="30" spans="1:19" s="41" customFormat="1" ht="24" x14ac:dyDescent="0.25">
      <c r="A30" s="36" t="s">
        <v>167</v>
      </c>
      <c r="B30" s="38">
        <v>3</v>
      </c>
      <c r="C30" s="42" t="s">
        <v>160</v>
      </c>
      <c r="D30" s="42" t="s">
        <v>68</v>
      </c>
      <c r="E30" s="42" t="s">
        <v>138</v>
      </c>
      <c r="F30" s="42" t="s">
        <v>33</v>
      </c>
      <c r="G30" s="42" t="s">
        <v>34</v>
      </c>
      <c r="H30" s="38">
        <v>0</v>
      </c>
      <c r="I30" s="38">
        <v>10</v>
      </c>
      <c r="J30" s="38">
        <v>0</v>
      </c>
      <c r="K30" s="38">
        <v>0</v>
      </c>
      <c r="L30" s="38">
        <v>0</v>
      </c>
      <c r="M30" s="38">
        <v>0</v>
      </c>
      <c r="N30" s="38">
        <v>3</v>
      </c>
      <c r="O30" s="24" t="s">
        <v>218</v>
      </c>
      <c r="P30" s="24" t="s">
        <v>24</v>
      </c>
      <c r="Q30" s="38" t="s">
        <v>59</v>
      </c>
      <c r="R30" s="42" t="s">
        <v>71</v>
      </c>
      <c r="S30" s="42"/>
    </row>
    <row r="31" spans="1:19" s="41" customFormat="1" ht="24" x14ac:dyDescent="0.25">
      <c r="A31" s="36" t="s">
        <v>167</v>
      </c>
      <c r="B31" s="38">
        <v>3</v>
      </c>
      <c r="C31" s="42" t="s">
        <v>161</v>
      </c>
      <c r="D31" s="42" t="s">
        <v>67</v>
      </c>
      <c r="E31" s="42" t="s">
        <v>140</v>
      </c>
      <c r="F31" s="42" t="s">
        <v>30</v>
      </c>
      <c r="G31" s="42" t="s">
        <v>31</v>
      </c>
      <c r="H31" s="38">
        <v>0</v>
      </c>
      <c r="I31" s="38">
        <v>12</v>
      </c>
      <c r="J31" s="38">
        <v>0</v>
      </c>
      <c r="K31" s="38">
        <v>0</v>
      </c>
      <c r="L31" s="38">
        <v>0</v>
      </c>
      <c r="M31" s="38">
        <v>0</v>
      </c>
      <c r="N31" s="38">
        <v>4</v>
      </c>
      <c r="O31" s="38" t="s">
        <v>218</v>
      </c>
      <c r="P31" s="38" t="s">
        <v>24</v>
      </c>
      <c r="Q31" s="38" t="s">
        <v>59</v>
      </c>
      <c r="R31" s="42"/>
      <c r="S31" s="42"/>
    </row>
    <row r="32" spans="1:19" s="41" customFormat="1" ht="24" x14ac:dyDescent="0.25">
      <c r="A32" s="36" t="s">
        <v>167</v>
      </c>
      <c r="B32" s="38">
        <v>3</v>
      </c>
      <c r="C32" s="42" t="s">
        <v>162</v>
      </c>
      <c r="D32" s="42" t="s">
        <v>69</v>
      </c>
      <c r="E32" s="42" t="s">
        <v>142</v>
      </c>
      <c r="F32" s="42" t="s">
        <v>30</v>
      </c>
      <c r="G32" s="42" t="s">
        <v>31</v>
      </c>
      <c r="H32" s="38">
        <v>12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4</v>
      </c>
      <c r="O32" s="38" t="s">
        <v>25</v>
      </c>
      <c r="P32" s="38" t="s">
        <v>24</v>
      </c>
      <c r="Q32" s="38" t="s">
        <v>59</v>
      </c>
      <c r="R32" s="42" t="s">
        <v>72</v>
      </c>
      <c r="S32" s="42"/>
    </row>
    <row r="33" spans="1:19" s="41" customFormat="1" ht="36" x14ac:dyDescent="0.25">
      <c r="A33" s="36" t="s">
        <v>167</v>
      </c>
      <c r="B33" s="38">
        <v>3</v>
      </c>
      <c r="C33" s="42" t="s">
        <v>163</v>
      </c>
      <c r="D33" s="42" t="s">
        <v>58</v>
      </c>
      <c r="E33" s="42" t="s">
        <v>144</v>
      </c>
      <c r="F33" s="42" t="s">
        <v>84</v>
      </c>
      <c r="G33" s="42" t="s">
        <v>28</v>
      </c>
      <c r="H33" s="38">
        <v>0</v>
      </c>
      <c r="I33" s="38">
        <v>10</v>
      </c>
      <c r="J33" s="38">
        <v>0</v>
      </c>
      <c r="K33" s="38">
        <v>0</v>
      </c>
      <c r="L33" s="38">
        <v>0</v>
      </c>
      <c r="M33" s="38">
        <v>0</v>
      </c>
      <c r="N33" s="38">
        <v>3</v>
      </c>
      <c r="O33" s="38" t="s">
        <v>218</v>
      </c>
      <c r="P33" s="38" t="s">
        <v>24</v>
      </c>
      <c r="Q33" s="38" t="s">
        <v>59</v>
      </c>
      <c r="R33" s="42" t="s">
        <v>77</v>
      </c>
      <c r="S33" s="42"/>
    </row>
    <row r="34" spans="1:19" s="41" customFormat="1" ht="36" x14ac:dyDescent="0.25">
      <c r="A34" s="36" t="s">
        <v>167</v>
      </c>
      <c r="B34" s="38">
        <v>3</v>
      </c>
      <c r="C34" s="42" t="s">
        <v>164</v>
      </c>
      <c r="D34" s="42" t="s">
        <v>41</v>
      </c>
      <c r="E34" s="42" t="s">
        <v>146</v>
      </c>
      <c r="F34" s="42" t="s">
        <v>84</v>
      </c>
      <c r="G34" s="42" t="s">
        <v>28</v>
      </c>
      <c r="H34" s="38">
        <v>8</v>
      </c>
      <c r="I34" s="38">
        <v>4</v>
      </c>
      <c r="J34" s="38">
        <v>0</v>
      </c>
      <c r="K34" s="38">
        <v>0</v>
      </c>
      <c r="L34" s="38">
        <v>0</v>
      </c>
      <c r="M34" s="38">
        <v>0</v>
      </c>
      <c r="N34" s="38">
        <v>5</v>
      </c>
      <c r="O34" s="38" t="s">
        <v>218</v>
      </c>
      <c r="P34" s="38" t="s">
        <v>24</v>
      </c>
      <c r="Q34" s="38" t="s">
        <v>59</v>
      </c>
      <c r="R34" s="42" t="s">
        <v>75</v>
      </c>
      <c r="S34" s="42"/>
    </row>
    <row r="35" spans="1:19" s="41" customFormat="1" ht="24" x14ac:dyDescent="0.25">
      <c r="A35" s="36" t="s">
        <v>167</v>
      </c>
      <c r="B35" s="38">
        <v>3</v>
      </c>
      <c r="C35" s="42" t="s">
        <v>165</v>
      </c>
      <c r="D35" s="42" t="s">
        <v>70</v>
      </c>
      <c r="E35" s="42" t="s">
        <v>148</v>
      </c>
      <c r="F35" s="42" t="s">
        <v>84</v>
      </c>
      <c r="G35" s="42" t="s">
        <v>28</v>
      </c>
      <c r="H35" s="38">
        <v>0</v>
      </c>
      <c r="I35" s="38">
        <v>8</v>
      </c>
      <c r="J35" s="38">
        <v>0</v>
      </c>
      <c r="K35" s="38">
        <v>0</v>
      </c>
      <c r="L35" s="38">
        <v>0</v>
      </c>
      <c r="M35" s="38">
        <v>0</v>
      </c>
      <c r="N35" s="38">
        <v>3</v>
      </c>
      <c r="O35" s="38" t="s">
        <v>218</v>
      </c>
      <c r="P35" s="38" t="s">
        <v>24</v>
      </c>
      <c r="Q35" s="38" t="s">
        <v>59</v>
      </c>
      <c r="R35" s="42" t="s">
        <v>78</v>
      </c>
      <c r="S35" s="42"/>
    </row>
    <row r="36" spans="1:19" s="13" customFormat="1" x14ac:dyDescent="0.25">
      <c r="A36" s="46" t="s">
        <v>29</v>
      </c>
      <c r="B36" s="47"/>
      <c r="C36" s="47"/>
      <c r="D36" s="47"/>
      <c r="E36" s="47"/>
      <c r="F36" s="47"/>
      <c r="G36" s="47"/>
      <c r="H36" s="11">
        <f>SUM(H28:H35)</f>
        <v>38</v>
      </c>
      <c r="I36" s="11">
        <f t="shared" ref="I36:N36" si="2">SUM(I28:I35)</f>
        <v>52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1">
        <f t="shared" si="2"/>
        <v>0</v>
      </c>
      <c r="N36" s="11">
        <f t="shared" si="2"/>
        <v>30</v>
      </c>
      <c r="O36" s="11"/>
      <c r="P36" s="12"/>
      <c r="Q36" s="22"/>
      <c r="R36" s="12"/>
      <c r="S36" s="12"/>
    </row>
    <row r="37" spans="1:19" s="13" customFormat="1" x14ac:dyDescent="0.25">
      <c r="A37" s="8" t="s">
        <v>167</v>
      </c>
      <c r="B37" s="6">
        <v>4</v>
      </c>
      <c r="C37" s="7" t="s">
        <v>166</v>
      </c>
      <c r="D37" s="7" t="s">
        <v>39</v>
      </c>
      <c r="E37" s="7" t="s">
        <v>150</v>
      </c>
      <c r="F37" s="7" t="s">
        <v>83</v>
      </c>
      <c r="G37" s="7" t="s">
        <v>79</v>
      </c>
      <c r="H37" s="6">
        <v>0</v>
      </c>
      <c r="I37" s="6">
        <v>240</v>
      </c>
      <c r="J37" s="6">
        <v>0</v>
      </c>
      <c r="K37" s="6">
        <v>0</v>
      </c>
      <c r="L37" s="6">
        <v>0</v>
      </c>
      <c r="M37" s="6">
        <v>0</v>
      </c>
      <c r="N37" s="6">
        <v>30</v>
      </c>
      <c r="O37" s="6" t="s">
        <v>218</v>
      </c>
      <c r="P37" s="6" t="s">
        <v>24</v>
      </c>
      <c r="Q37" s="6"/>
      <c r="R37" s="7"/>
      <c r="S37" s="7"/>
    </row>
    <row r="38" spans="1:19" s="9" customFormat="1" x14ac:dyDescent="0.25">
      <c r="A38" s="46" t="s">
        <v>29</v>
      </c>
      <c r="B38" s="47"/>
      <c r="C38" s="47"/>
      <c r="D38" s="47"/>
      <c r="E38" s="47"/>
      <c r="F38" s="47"/>
      <c r="G38" s="47"/>
      <c r="H38" s="11">
        <f>SUM(H37:H37)</f>
        <v>0</v>
      </c>
      <c r="I38" s="11">
        <f t="shared" ref="I38:N38" si="3">SUM(I37:I37)</f>
        <v>240</v>
      </c>
      <c r="J38" s="11">
        <f t="shared" si="3"/>
        <v>0</v>
      </c>
      <c r="K38" s="11">
        <f t="shared" si="3"/>
        <v>0</v>
      </c>
      <c r="L38" s="11">
        <f t="shared" si="3"/>
        <v>0</v>
      </c>
      <c r="M38" s="11">
        <f t="shared" si="3"/>
        <v>0</v>
      </c>
      <c r="N38" s="11">
        <f t="shared" si="3"/>
        <v>30</v>
      </c>
      <c r="O38" s="11"/>
      <c r="P38" s="12"/>
      <c r="Q38" s="22"/>
      <c r="R38" s="12"/>
      <c r="S38" s="12"/>
    </row>
    <row r="39" spans="1:19" s="9" customFormat="1" x14ac:dyDescent="0.25">
      <c r="A39" s="46" t="s">
        <v>40</v>
      </c>
      <c r="B39" s="47"/>
      <c r="C39" s="47"/>
      <c r="D39" s="47"/>
      <c r="E39" s="47"/>
      <c r="F39" s="47"/>
      <c r="G39" s="47"/>
      <c r="H39" s="11">
        <f>H20+H27+H36+H38</f>
        <v>122</v>
      </c>
      <c r="I39" s="11">
        <f t="shared" ref="I39:N39" si="4">I20+I27+I36+I38</f>
        <v>426</v>
      </c>
      <c r="J39" s="11">
        <f t="shared" si="4"/>
        <v>0</v>
      </c>
      <c r="K39" s="11">
        <f t="shared" si="4"/>
        <v>0</v>
      </c>
      <c r="L39" s="11">
        <f t="shared" si="4"/>
        <v>0</v>
      </c>
      <c r="M39" s="11">
        <f t="shared" si="4"/>
        <v>0</v>
      </c>
      <c r="N39" s="11">
        <f t="shared" si="4"/>
        <v>120</v>
      </c>
      <c r="O39" s="11"/>
      <c r="P39" s="12"/>
      <c r="Q39" s="22"/>
      <c r="R39" s="12"/>
      <c r="S39" s="12"/>
    </row>
    <row r="40" spans="1:19" s="5" customFormat="1" x14ac:dyDescent="0.25">
      <c r="A40" s="14"/>
      <c r="B40" s="14"/>
      <c r="C40" s="14"/>
      <c r="D40" s="14"/>
      <c r="E40" s="14"/>
      <c r="F40" s="14"/>
      <c r="G40" s="14"/>
      <c r="H40" s="15"/>
      <c r="I40" s="15"/>
      <c r="J40" s="15"/>
      <c r="K40" s="15"/>
      <c r="L40" s="15"/>
      <c r="M40" s="15"/>
      <c r="N40" s="15"/>
      <c r="O40" s="15"/>
      <c r="P40" s="14"/>
      <c r="Q40" s="14"/>
      <c r="R40" s="14"/>
      <c r="S40" s="14"/>
    </row>
    <row r="41" spans="1:19" s="5" customFormat="1" x14ac:dyDescent="0.25">
      <c r="A41" s="14"/>
      <c r="B41" s="14"/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4"/>
      <c r="Q41" s="14"/>
      <c r="R41" s="14"/>
      <c r="S41" s="14"/>
    </row>
    <row r="42" spans="1:19" s="5" customFormat="1" x14ac:dyDescent="0.25">
      <c r="A42" s="14"/>
      <c r="B42" s="14"/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4"/>
      <c r="Q42" s="14"/>
      <c r="R42" s="14"/>
      <c r="S42" s="14"/>
    </row>
    <row r="43" spans="1:19" s="5" customFormat="1" x14ac:dyDescent="0.25">
      <c r="A43" s="14"/>
      <c r="B43" s="14"/>
      <c r="C43" s="14"/>
      <c r="D43" s="14"/>
      <c r="E43" s="14"/>
      <c r="F43" s="14"/>
      <c r="G43" s="14"/>
      <c r="H43" s="15"/>
      <c r="I43" s="15"/>
      <c r="J43" s="15"/>
      <c r="K43" s="15"/>
      <c r="L43" s="15"/>
      <c r="M43" s="15"/>
      <c r="N43" s="15"/>
      <c r="O43" s="15"/>
      <c r="P43" s="14"/>
      <c r="Q43" s="14"/>
      <c r="R43" s="14"/>
      <c r="S43" s="14"/>
    </row>
    <row r="44" spans="1:19" s="5" customFormat="1" x14ac:dyDescent="0.25">
      <c r="A44" s="14"/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4"/>
      <c r="Q44" s="14"/>
      <c r="R44" s="14"/>
      <c r="S44" s="14"/>
    </row>
    <row r="45" spans="1:19" s="5" customFormat="1" x14ac:dyDescent="0.25">
      <c r="A45" s="14"/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4"/>
      <c r="Q45" s="14"/>
      <c r="R45" s="14"/>
      <c r="S45" s="14"/>
    </row>
    <row r="46" spans="1:19" s="5" customFormat="1" x14ac:dyDescent="0.25">
      <c r="A46" s="14"/>
      <c r="B46" s="14"/>
      <c r="C46" s="14"/>
      <c r="D46" s="14"/>
      <c r="E46" s="14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4"/>
      <c r="Q46" s="14"/>
      <c r="R46" s="14"/>
      <c r="S46" s="14"/>
    </row>
    <row r="47" spans="1:19" s="5" customFormat="1" x14ac:dyDescent="0.25">
      <c r="A47" s="14"/>
      <c r="B47" s="14"/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4"/>
      <c r="Q47" s="14"/>
      <c r="R47" s="14"/>
      <c r="S47" s="14"/>
    </row>
    <row r="48" spans="1:19" s="5" customFormat="1" x14ac:dyDescent="0.25">
      <c r="A48" s="14"/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4"/>
      <c r="Q48" s="14"/>
      <c r="R48" s="14"/>
      <c r="S48" s="14"/>
    </row>
    <row r="49" spans="1:19" s="5" customFormat="1" x14ac:dyDescent="0.25">
      <c r="A49" s="14"/>
      <c r="B49" s="14"/>
      <c r="C49" s="14"/>
      <c r="D49" s="14"/>
      <c r="E49" s="14"/>
      <c r="F49" s="14"/>
      <c r="G49" s="14"/>
      <c r="H49" s="15"/>
      <c r="I49" s="15"/>
      <c r="J49" s="15"/>
      <c r="K49" s="15"/>
      <c r="L49" s="15"/>
      <c r="M49" s="15"/>
      <c r="N49" s="15"/>
      <c r="O49" s="15"/>
      <c r="P49" s="14"/>
      <c r="Q49" s="14"/>
      <c r="R49" s="14"/>
      <c r="S49" s="14"/>
    </row>
    <row r="50" spans="1:19" s="5" customFormat="1" x14ac:dyDescent="0.25">
      <c r="A50" s="14"/>
      <c r="B50" s="14"/>
      <c r="C50" s="14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4"/>
      <c r="Q50" s="14"/>
      <c r="R50" s="14"/>
      <c r="S50" s="14"/>
    </row>
    <row r="51" spans="1:19" s="5" customFormat="1" x14ac:dyDescent="0.25">
      <c r="A51" s="14"/>
      <c r="B51" s="14"/>
      <c r="C51" s="14"/>
      <c r="D51" s="14"/>
      <c r="E51" s="14"/>
      <c r="F51" s="14"/>
      <c r="G51" s="14"/>
      <c r="H51" s="15"/>
      <c r="I51" s="15"/>
      <c r="J51" s="15"/>
      <c r="K51" s="15"/>
      <c r="L51" s="15"/>
      <c r="M51" s="15"/>
      <c r="N51" s="15"/>
      <c r="O51" s="15"/>
      <c r="P51" s="14"/>
      <c r="Q51" s="14"/>
      <c r="R51" s="14"/>
      <c r="S51" s="14"/>
    </row>
    <row r="52" spans="1:19" s="5" customFormat="1" x14ac:dyDescent="0.25">
      <c r="A52" s="14"/>
      <c r="B52" s="14"/>
      <c r="C52" s="14"/>
      <c r="D52" s="14"/>
      <c r="E52" s="14"/>
      <c r="F52" s="14"/>
      <c r="G52" s="14"/>
      <c r="H52" s="15"/>
      <c r="I52" s="15"/>
      <c r="J52" s="15"/>
      <c r="K52" s="15"/>
      <c r="L52" s="15"/>
      <c r="M52" s="15"/>
      <c r="N52" s="15"/>
      <c r="O52" s="15"/>
      <c r="P52" s="14"/>
      <c r="Q52" s="14"/>
      <c r="R52" s="14"/>
      <c r="S52" s="14"/>
    </row>
    <row r="53" spans="1:19" s="5" customFormat="1" x14ac:dyDescent="0.25">
      <c r="A53" s="14"/>
      <c r="B53" s="14"/>
      <c r="C53" s="14"/>
      <c r="D53" s="14"/>
      <c r="E53" s="14"/>
      <c r="F53" s="14"/>
      <c r="G53" s="14"/>
      <c r="H53" s="15"/>
      <c r="I53" s="15"/>
      <c r="J53" s="15"/>
      <c r="K53" s="15"/>
      <c r="L53" s="15"/>
      <c r="M53" s="15"/>
      <c r="N53" s="15"/>
      <c r="O53" s="15"/>
      <c r="P53" s="14"/>
      <c r="Q53" s="14"/>
      <c r="R53" s="14"/>
      <c r="S53" s="14"/>
    </row>
  </sheetData>
  <sheetProtection algorithmName="SHA-512" hashValue="TPJMyGAoswRQcsrkG22grtWwogN6fdfEiVJ4OOQQbVcTJGlGAGB/9oXLUlwQCM6FlTGG3/5l0wP14LsqWpkR4A==" saltValue="BtS2Pynm9ARLAEcaNjUPVw==" spinCount="100000" sheet="1" objects="1" scenarios="1" selectLockedCells="1" selectUnlockedCells="1"/>
  <sortState xmlns:xlrd2="http://schemas.microsoft.com/office/spreadsheetml/2017/richdata2" ref="A28:S35">
    <sortCondition ref="D28:D35"/>
  </sortState>
  <mergeCells count="8">
    <mergeCell ref="A6:B6"/>
    <mergeCell ref="A38:G38"/>
    <mergeCell ref="H8:L8"/>
    <mergeCell ref="H9:L9"/>
    <mergeCell ref="A39:G39"/>
    <mergeCell ref="A20:G20"/>
    <mergeCell ref="A27:G27"/>
    <mergeCell ref="A36:G36"/>
  </mergeCells>
  <phoneticPr fontId="1" type="noConversion"/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148A-B0F4-4E2F-96F4-D887A7B25D15}">
  <dimension ref="A1:F34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109.140625" style="35" customWidth="1"/>
    <col min="2" max="2" width="24.7109375" style="35" customWidth="1"/>
    <col min="3" max="16384" width="9.140625" style="28"/>
  </cols>
  <sheetData>
    <row r="1" spans="1:6" ht="12.75" x14ac:dyDescent="0.2">
      <c r="A1" s="25" t="s">
        <v>168</v>
      </c>
      <c r="B1" s="26" t="s">
        <v>169</v>
      </c>
      <c r="C1" s="27"/>
      <c r="D1" s="27"/>
      <c r="E1" s="27"/>
      <c r="F1" s="27"/>
    </row>
    <row r="2" spans="1:6" ht="12.75" x14ac:dyDescent="0.2">
      <c r="A2" s="29" t="s">
        <v>170</v>
      </c>
      <c r="B2" s="30" t="s">
        <v>171</v>
      </c>
      <c r="C2" s="27"/>
      <c r="D2" s="27"/>
      <c r="E2" s="27"/>
      <c r="F2" s="27"/>
    </row>
    <row r="3" spans="1:6" ht="12.75" x14ac:dyDescent="0.2">
      <c r="A3" s="29"/>
      <c r="B3" s="30"/>
      <c r="C3" s="27"/>
      <c r="D3" s="27"/>
      <c r="E3" s="27"/>
      <c r="F3" s="27"/>
    </row>
    <row r="4" spans="1:6" ht="12.75" x14ac:dyDescent="0.2">
      <c r="A4" s="25" t="s">
        <v>172</v>
      </c>
      <c r="B4" s="31"/>
      <c r="C4" s="27"/>
      <c r="D4" s="27"/>
      <c r="E4" s="27"/>
      <c r="F4" s="27"/>
    </row>
    <row r="5" spans="1:6" ht="12.75" x14ac:dyDescent="0.2">
      <c r="A5" s="29" t="s">
        <v>173</v>
      </c>
      <c r="B5" s="30" t="s">
        <v>174</v>
      </c>
      <c r="C5" s="27"/>
      <c r="D5" s="27"/>
      <c r="E5" s="27"/>
      <c r="F5" s="27"/>
    </row>
    <row r="6" spans="1:6" ht="12.75" x14ac:dyDescent="0.2">
      <c r="A6" s="29" t="s">
        <v>175</v>
      </c>
      <c r="B6" s="30" t="s">
        <v>176</v>
      </c>
      <c r="C6" s="27"/>
      <c r="D6" s="27"/>
      <c r="E6" s="27"/>
      <c r="F6" s="27"/>
    </row>
    <row r="7" spans="1:6" ht="12.75" x14ac:dyDescent="0.2">
      <c r="A7" s="29" t="s">
        <v>177</v>
      </c>
      <c r="B7" s="30" t="s">
        <v>178</v>
      </c>
      <c r="C7" s="27"/>
      <c r="D7" s="27"/>
      <c r="E7" s="27"/>
      <c r="F7" s="27"/>
    </row>
    <row r="8" spans="1:6" ht="12.75" x14ac:dyDescent="0.2">
      <c r="A8" s="32" t="s">
        <v>179</v>
      </c>
      <c r="B8" s="30" t="s">
        <v>180</v>
      </c>
      <c r="C8" s="33"/>
      <c r="D8" s="27"/>
      <c r="E8" s="27"/>
      <c r="F8" s="27"/>
    </row>
    <row r="9" spans="1:6" ht="12.75" x14ac:dyDescent="0.2">
      <c r="A9" s="32" t="s">
        <v>181</v>
      </c>
      <c r="B9" s="30" t="s">
        <v>182</v>
      </c>
      <c r="C9" s="27"/>
      <c r="D9" s="27"/>
      <c r="E9" s="27"/>
      <c r="F9" s="27"/>
    </row>
    <row r="10" spans="1:6" ht="12.75" x14ac:dyDescent="0.2">
      <c r="A10" s="32" t="s">
        <v>183</v>
      </c>
      <c r="B10" s="30" t="s">
        <v>184</v>
      </c>
      <c r="C10" s="27"/>
      <c r="D10" s="27"/>
      <c r="E10" s="27"/>
      <c r="F10" s="27"/>
    </row>
    <row r="11" spans="1:6" ht="12.75" x14ac:dyDescent="0.2">
      <c r="A11" s="29"/>
      <c r="B11" s="30"/>
      <c r="C11" s="27"/>
      <c r="D11" s="27"/>
      <c r="E11" s="27"/>
      <c r="F11" s="27"/>
    </row>
    <row r="12" spans="1:6" ht="12.75" x14ac:dyDescent="0.2">
      <c r="A12" s="29" t="s">
        <v>185</v>
      </c>
      <c r="B12" s="30"/>
      <c r="C12" s="27"/>
      <c r="D12" s="27"/>
      <c r="E12" s="27"/>
      <c r="F12" s="27"/>
    </row>
    <row r="13" spans="1:6" ht="12.75" x14ac:dyDescent="0.2">
      <c r="A13" s="29"/>
      <c r="B13" s="30"/>
      <c r="C13" s="27"/>
      <c r="D13" s="27"/>
      <c r="E13" s="27"/>
      <c r="F13" s="27"/>
    </row>
    <row r="14" spans="1:6" ht="12.75" x14ac:dyDescent="0.2">
      <c r="A14" s="25" t="s">
        <v>186</v>
      </c>
      <c r="B14" s="31"/>
      <c r="C14" s="27"/>
      <c r="D14" s="27"/>
      <c r="E14" s="27"/>
      <c r="F14" s="27"/>
    </row>
    <row r="15" spans="1:6" ht="12.75" x14ac:dyDescent="0.2">
      <c r="A15" s="29" t="s">
        <v>187</v>
      </c>
      <c r="B15" s="30"/>
      <c r="C15" s="27"/>
      <c r="D15" s="27"/>
      <c r="E15" s="27"/>
      <c r="F15" s="27"/>
    </row>
    <row r="16" spans="1:6" ht="12.75" x14ac:dyDescent="0.2">
      <c r="A16" s="34" t="s">
        <v>188</v>
      </c>
      <c r="B16" s="30" t="s">
        <v>189</v>
      </c>
      <c r="C16" s="27"/>
      <c r="D16" s="27"/>
      <c r="E16" s="27"/>
      <c r="F16" s="27"/>
    </row>
    <row r="17" spans="1:6" ht="12.75" x14ac:dyDescent="0.2">
      <c r="A17" s="34" t="s">
        <v>190</v>
      </c>
      <c r="B17" s="30" t="s">
        <v>191</v>
      </c>
      <c r="C17" s="27"/>
      <c r="D17" s="27"/>
      <c r="E17" s="27"/>
      <c r="F17" s="27"/>
    </row>
    <row r="18" spans="1:6" ht="12.75" x14ac:dyDescent="0.2">
      <c r="A18" s="32" t="s">
        <v>192</v>
      </c>
      <c r="B18" s="30" t="s">
        <v>193</v>
      </c>
      <c r="C18" s="33"/>
      <c r="D18" s="27"/>
      <c r="E18" s="27"/>
      <c r="F18" s="27"/>
    </row>
    <row r="19" spans="1:6" ht="12.75" x14ac:dyDescent="0.2">
      <c r="A19" s="34" t="s">
        <v>194</v>
      </c>
      <c r="B19" s="30" t="s">
        <v>195</v>
      </c>
      <c r="C19" s="33"/>
      <c r="D19" s="27"/>
      <c r="E19" s="27"/>
      <c r="F19" s="27"/>
    </row>
    <row r="20" spans="1:6" ht="12.75" x14ac:dyDescent="0.2">
      <c r="A20" s="34" t="s">
        <v>196</v>
      </c>
      <c r="B20" s="30" t="s">
        <v>197</v>
      </c>
      <c r="C20" s="27"/>
      <c r="D20" s="27"/>
      <c r="E20" s="27"/>
      <c r="F20" s="27"/>
    </row>
    <row r="21" spans="1:6" ht="12.75" x14ac:dyDescent="0.2">
      <c r="A21" s="32" t="s">
        <v>198</v>
      </c>
      <c r="B21" s="30" t="s">
        <v>199</v>
      </c>
      <c r="C21" s="33"/>
      <c r="D21" s="27"/>
      <c r="E21" s="27"/>
      <c r="F21" s="27"/>
    </row>
    <row r="22" spans="1:6" ht="12.75" x14ac:dyDescent="0.2">
      <c r="A22" s="34" t="s">
        <v>200</v>
      </c>
      <c r="B22" s="30" t="s">
        <v>201</v>
      </c>
      <c r="C22" s="33"/>
      <c r="D22" s="27"/>
      <c r="E22" s="27"/>
      <c r="F22" s="27"/>
    </row>
    <row r="23" spans="1:6" ht="12.75" x14ac:dyDescent="0.2">
      <c r="A23" s="34" t="s">
        <v>202</v>
      </c>
      <c r="B23" s="30" t="s">
        <v>203</v>
      </c>
      <c r="C23" s="27"/>
      <c r="D23" s="27"/>
      <c r="E23" s="27"/>
      <c r="F23" s="27"/>
    </row>
    <row r="24" spans="1:6" ht="12.75" x14ac:dyDescent="0.2">
      <c r="A24" s="34" t="s">
        <v>204</v>
      </c>
      <c r="B24" s="30" t="s">
        <v>205</v>
      </c>
      <c r="C24" s="27"/>
      <c r="D24" s="27"/>
      <c r="E24" s="27"/>
      <c r="F24" s="27"/>
    </row>
    <row r="25" spans="1:6" ht="12.75" x14ac:dyDescent="0.2">
      <c r="A25" s="29"/>
      <c r="B25" s="30"/>
      <c r="C25" s="27"/>
      <c r="D25" s="27"/>
      <c r="E25" s="27"/>
      <c r="F25" s="27"/>
    </row>
    <row r="26" spans="1:6" ht="12.75" x14ac:dyDescent="0.2">
      <c r="A26" s="25" t="s">
        <v>206</v>
      </c>
      <c r="B26" s="26"/>
      <c r="C26" s="27"/>
      <c r="D26" s="27"/>
      <c r="E26" s="27"/>
      <c r="F26" s="27"/>
    </row>
    <row r="27" spans="1:6" ht="12.75" x14ac:dyDescent="0.2">
      <c r="A27" s="29" t="s">
        <v>207</v>
      </c>
      <c r="B27" s="30"/>
      <c r="C27" s="27"/>
      <c r="D27" s="27"/>
      <c r="E27" s="27"/>
      <c r="F27" s="27"/>
    </row>
    <row r="28" spans="1:6" ht="12.75" x14ac:dyDescent="0.2">
      <c r="A28" s="34" t="s">
        <v>208</v>
      </c>
      <c r="B28" s="30" t="s">
        <v>209</v>
      </c>
      <c r="C28" s="27"/>
      <c r="D28" s="27"/>
      <c r="E28" s="27"/>
      <c r="F28" s="27"/>
    </row>
    <row r="29" spans="1:6" ht="12.75" x14ac:dyDescent="0.2">
      <c r="A29" s="32" t="s">
        <v>210</v>
      </c>
      <c r="B29" s="30" t="s">
        <v>211</v>
      </c>
      <c r="C29" s="27"/>
      <c r="D29" s="27"/>
      <c r="E29" s="27"/>
      <c r="F29" s="27"/>
    </row>
    <row r="30" spans="1:6" ht="25.5" x14ac:dyDescent="0.2">
      <c r="A30" s="32" t="s">
        <v>212</v>
      </c>
      <c r="B30" s="30" t="s">
        <v>213</v>
      </c>
      <c r="C30" s="27"/>
      <c r="D30" s="27"/>
      <c r="E30" s="27"/>
      <c r="F30" s="27"/>
    </row>
    <row r="31" spans="1:6" ht="25.5" x14ac:dyDescent="0.2">
      <c r="A31" s="32" t="s">
        <v>214</v>
      </c>
      <c r="B31" s="30" t="s">
        <v>215</v>
      </c>
      <c r="C31" s="27"/>
      <c r="D31" s="27"/>
      <c r="E31" s="27"/>
      <c r="F31" s="27"/>
    </row>
    <row r="32" spans="1:6" ht="12.75" x14ac:dyDescent="0.2">
      <c r="A32" s="29"/>
      <c r="B32" s="30"/>
      <c r="C32" s="27"/>
      <c r="D32" s="27"/>
      <c r="E32" s="27"/>
      <c r="F32" s="27"/>
    </row>
    <row r="33" spans="1:6" ht="12.75" x14ac:dyDescent="0.2">
      <c r="A33" s="32" t="s">
        <v>216</v>
      </c>
      <c r="B33" s="30" t="s">
        <v>217</v>
      </c>
      <c r="C33" s="27"/>
      <c r="D33" s="27"/>
      <c r="E33" s="27"/>
      <c r="F33" s="27"/>
    </row>
    <row r="34" spans="1:6" ht="12.75" x14ac:dyDescent="0.2">
      <c r="A34" s="29"/>
      <c r="B34" s="29"/>
      <c r="C34" s="27"/>
      <c r="D34" s="27"/>
      <c r="E34" s="27"/>
      <c r="F34" s="2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Nappali</vt:lpstr>
      <vt:lpstr>Levelező</vt:lpstr>
      <vt:lpstr>Rövidítések</vt:lpstr>
      <vt:lpstr>Nappali!Nyomtatási_terület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Novák Tamás</dc:creator>
  <cp:lastModifiedBy>Szalai Ferenc</cp:lastModifiedBy>
  <cp:lastPrinted>2021-04-26T13:13:39Z</cp:lastPrinted>
  <dcterms:created xsi:type="dcterms:W3CDTF">2021-04-13T19:20:46Z</dcterms:created>
  <dcterms:modified xsi:type="dcterms:W3CDTF">2021-08-29T10:25:36Z</dcterms:modified>
</cp:coreProperties>
</file>