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C21A64D4-4253-49A6-A9DE-AC1A03DD89C2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Levelező" sheetId="5" r:id="rId1"/>
    <sheet name="Rövidítések" sheetId="9" r:id="rId2"/>
  </sheets>
  <definedNames>
    <definedName name="_xlnm.Print_Titles" localSheetId="0">Levelező!$8:$10</definedName>
    <definedName name="_xlnm.Print_Area" localSheetId="0">Levelező!$A$1:$S$26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5" l="1"/>
  <c r="J26" i="5"/>
  <c r="K26" i="5"/>
  <c r="L26" i="5"/>
  <c r="M26" i="5"/>
  <c r="N26" i="5"/>
  <c r="H26" i="5"/>
  <c r="I25" i="5"/>
  <c r="J25" i="5"/>
  <c r="K25" i="5"/>
  <c r="L25" i="5"/>
  <c r="M25" i="5"/>
  <c r="N25" i="5"/>
  <c r="H25" i="5"/>
  <c r="I17" i="5"/>
  <c r="J17" i="5"/>
  <c r="K17" i="5"/>
  <c r="L17" i="5"/>
  <c r="M17" i="5"/>
  <c r="N17" i="5"/>
  <c r="H17" i="5"/>
</calcChain>
</file>

<file path=xl/sharedStrings.xml><?xml version="1.0" encoding="utf-8"?>
<sst xmlns="http://schemas.openxmlformats.org/spreadsheetml/2006/main" count="203" uniqueCount="151">
  <si>
    <t>Gy</t>
  </si>
  <si>
    <t>L</t>
  </si>
  <si>
    <t>Tárgykód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</si>
  <si>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</si>
  <si>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</si>
  <si>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</si>
  <si>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</si>
  <si>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</si>
  <si>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</si>
  <si>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</si>
  <si>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</si>
  <si>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</si>
  <si>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</si>
  <si>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</si>
  <si>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</si>
  <si>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</si>
  <si>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A</t>
  </si>
  <si>
    <t>Összesen:</t>
  </si>
  <si>
    <t>Terep.gyak. nap</t>
  </si>
  <si>
    <t>Instructor code</t>
  </si>
  <si>
    <t>Theoretical</t>
  </si>
  <si>
    <t>Practical</t>
  </si>
  <si>
    <t>Levelező munkarend</t>
  </si>
  <si>
    <t>Obligatory</t>
  </si>
  <si>
    <t>Optional</t>
  </si>
  <si>
    <t>Elective</t>
  </si>
  <si>
    <t>ÖSSSZESEN:</t>
  </si>
  <si>
    <t>Hatályos:</t>
  </si>
  <si>
    <t>Félév</t>
  </si>
  <si>
    <t>Magyar Agrár- és Élettudományi Egyetem</t>
  </si>
  <si>
    <t>Szakkoordinátor:</t>
  </si>
  <si>
    <t>Heti és féléves óraszám rövidítések:</t>
  </si>
  <si>
    <t>Követelménytípusok:</t>
  </si>
  <si>
    <t>Felvétel típusa:</t>
  </si>
  <si>
    <t>Tömb. oktatás</t>
  </si>
  <si>
    <t>Tantárgynév angolul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</si>
  <si>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</si>
  <si>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</si>
  <si>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</si>
  <si>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</si>
  <si>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</si>
  <si>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</si>
  <si>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</si>
  <si>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</si>
  <si>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</si>
  <si>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</si>
  <si>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</si>
  <si>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</si>
  <si>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</si>
  <si>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</si>
  <si>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</si>
  <si>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</si>
  <si>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Terep.gyak. óra</t>
  </si>
  <si>
    <t>Field practice (ours)</t>
  </si>
  <si>
    <t>Nappali munkarendű képzésben a féléves óraszám kalkulálása: a heti óraszám szorozva 13-mal (13 oktatási hét van egy félévben).</t>
  </si>
  <si>
    <t>Konz. = konzultáció (csak féléves óraszám megadása lehetséges)</t>
  </si>
  <si>
    <t xml:space="preserve">2021/2022. tanévtől érvényes felmenő rendszerben </t>
  </si>
  <si>
    <t>Képzési helyek (campus vagy telephely):</t>
  </si>
  <si>
    <t>Környezettudományi Intézet</t>
  </si>
  <si>
    <t>Gödöllő (SZI), Keszthely (KES), Gyöngyös (KRO)</t>
  </si>
  <si>
    <t>Távérzékelési és proxy technológiák alkalmazása a mezőgazdaságban</t>
  </si>
  <si>
    <t>Agrárinformatika</t>
  </si>
  <si>
    <t>Digitális térképezés</t>
  </si>
  <si>
    <t>Precíziós növényvédelem</t>
  </si>
  <si>
    <t>Precíziós öntözés és nedvességgazdálkodás</t>
  </si>
  <si>
    <t>Szaktanácsadás a precíziós gazdálkodásban</t>
  </si>
  <si>
    <t>A precíziós gazdálkodás szervezése és gazdaságtana</t>
  </si>
  <si>
    <t>YAUCQ8</t>
  </si>
  <si>
    <t>DX5QJO</t>
  </si>
  <si>
    <t>IPUJ4W</t>
  </si>
  <si>
    <t>DFPU69</t>
  </si>
  <si>
    <t>RKUWOV</t>
  </si>
  <si>
    <t>FMYYFY</t>
  </si>
  <si>
    <t>T6XVMA</t>
  </si>
  <si>
    <t>QCWNAO</t>
  </si>
  <si>
    <t>UEI39A</t>
  </si>
  <si>
    <t>ZKYG5G</t>
  </si>
  <si>
    <t>KQ40IF</t>
  </si>
  <si>
    <t>Agroinformatics</t>
  </si>
  <si>
    <t>V</t>
  </si>
  <si>
    <t>Dr. Ambrus Andrea (Gyöngyös) Dr. Makó András (Keszthely)</t>
  </si>
  <si>
    <t>Dr. Szegi Tamás András (Szent István Campus)</t>
  </si>
  <si>
    <t>Csorba Ádám</t>
  </si>
  <si>
    <t>Menyhárt László</t>
  </si>
  <si>
    <t>Szatmári Gábor</t>
  </si>
  <si>
    <t>Precíziós mezőgazdasági szakmérnök szakirányú továbbképzési szak (levelező munkarend)</t>
  </si>
  <si>
    <t>Bártfai Zoltán</t>
  </si>
  <si>
    <t>Percze Attila</t>
  </si>
  <si>
    <t>Gulyás Miklós</t>
  </si>
  <si>
    <t>Zalai Mihály</t>
  </si>
  <si>
    <t>Futó Zoltán</t>
  </si>
  <si>
    <t>Törőné Dunay Anna</t>
  </si>
  <si>
    <t>nem</t>
  </si>
  <si>
    <t>Konz.</t>
  </si>
  <si>
    <t>MUSZK011L</t>
  </si>
  <si>
    <t>KORTU033L</t>
  </si>
  <si>
    <t>Digital Mapping</t>
  </si>
  <si>
    <t>KORTU046L</t>
  </si>
  <si>
    <t>Helymeghatározó eszközök és térinformatikai rendszerek</t>
  </si>
  <si>
    <t>GIS Equipment and Geospatial Systems</t>
  </si>
  <si>
    <t>Harkányiné Székely Zsuzsanna</t>
  </si>
  <si>
    <t>MUSZK301L</t>
  </si>
  <si>
    <t>Precíziós gazdálkodás gépei, szenzorai és eszközrendszere</t>
  </si>
  <si>
    <t>Machines, Sensors and Tools of Precision Agriculture</t>
  </si>
  <si>
    <t>KORTU124L</t>
  </si>
  <si>
    <t>Precíziós gazdálkodás talajtani alapjai, mintavételi és vizsgálati módszerek</t>
  </si>
  <si>
    <t>Soil Science Principles of Precision Agriculture, Soil Sampling and Soil Investigations</t>
  </si>
  <si>
    <t>Szegi Tamás András</t>
  </si>
  <si>
    <t>KORTU177L</t>
  </si>
  <si>
    <t>Application of Proxy Technologies and Remote Sensing in Agriculture</t>
  </si>
  <si>
    <t>GAZDT004L</t>
  </si>
  <si>
    <t>Economics and Management of Precision Agriculture</t>
  </si>
  <si>
    <t>NOVTR106L</t>
  </si>
  <si>
    <t>Precíziós növény- és kertészeti termesztés</t>
  </si>
  <si>
    <t>Precision Crop and Horticultural Production</t>
  </si>
  <si>
    <t>NVVED054L</t>
  </si>
  <si>
    <t>Precision Crop Protection</t>
  </si>
  <si>
    <t>KORTU125L</t>
  </si>
  <si>
    <t>Precision Irrigation and Water Management</t>
  </si>
  <si>
    <t>KORTU127L</t>
  </si>
  <si>
    <t>Precíziós tápanyag-gazdálkodás</t>
  </si>
  <si>
    <t>Precision Plant Nutrition</t>
  </si>
  <si>
    <t>KORTU133L</t>
  </si>
  <si>
    <t>Szakdolgozat készítés</t>
  </si>
  <si>
    <t>Thesis Work</t>
  </si>
  <si>
    <t>KORTU143L</t>
  </si>
  <si>
    <t>Extension Services in Precision Agriculture</t>
  </si>
  <si>
    <t>S-...-L-HU-PRECM</t>
  </si>
  <si>
    <t>GYJ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</si>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</sst>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sz val="8"/>
      <name val="Calibri"/>
      <family val="2"/>
      <charset val="238"/>
      <scheme val="minor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color indexed="8"/>
      <name val="Helvetica"/>
      <charset val="238"/>
    </font>
    <font>
      <b/>
      <sz val="9"/>
      <color indexed="8"/>
      <name val="Helvetica"/>
      <charset val="238"/>
    </font>
    <font>
      <sz val="9"/>
      <color theme="1"/>
      <name val="Helvetica"/>
      <charset val="238"/>
    </font>
    <font>
      <sz val="9"/>
      <name val="Helvetica"/>
      <charset val="238"/>
    </font>
    <font>
      <b/>
      <sz val="9"/>
      <name val="Helvetica"/>
      <charset val="238"/>
    </font>
    <font>
      <b/>
      <sz val="9"/>
      <color indexed="9"/>
      <name val="Helvetica"/>
      <charset val="238"/>
    </font>
    <font>
      <b/>
      <sz val="9"/>
      <color rgb="FFFFFFFF"/>
      <name val="Helvetica"/>
      <charset val="238"/>
    </font>
    <font>
      <sz val="9"/>
      <color rgb="FFFF0000"/>
      <name val="Helvetica"/>
      <charset val="238"/>
    </font>
    <font>
      <sz val="10"/>
      <name val="Arial"/>
      <family val="2"/>
      <charset val="238"/>
    </font>
    <font>
      <b/>
      <sz val="10"/>
      <color theme="1"/>
      <name val="Helvetica"/>
      <charset val="238"/>
    </font>
    <font>
      <sz val="10"/>
      <name val="Arial"/>
      <charset val="238"/>
    </font>
    <font>
      <sz val="10"/>
      <color theme="1"/>
      <name val="Helvetica"/>
      <charset val="238"/>
    </font>
    <font>
      <sz val="10"/>
      <color rgb="FFFF0000"/>
      <name val="Helvetica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0" fontId="15" fillId="0" borderId="0"/>
  </cellStyleXfs>
  <cellXfs count="77">
    <xf numFmtId="0" fontId="0" fillId="0" borderId="0" xfId="0"/>
    <xf numFmtId="0" fontId="3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Fill="1"/>
    <xf numFmtId="0" fontId="7" fillId="0" borderId="0" xfId="0" applyFont="1"/>
    <xf numFmtId="0" fontId="8" fillId="0" borderId="0" xfId="0" applyFont="1" applyFill="1" applyAlignment="1">
      <alignment horizontal="left" vertical="center"/>
    </xf>
    <xf numFmtId="1" fontId="8" fillId="0" borderId="0" xfId="0" applyNumberFormat="1" applyFont="1" applyFill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" fontId="9" fillId="0" borderId="0" xfId="0" applyNumberFormat="1" applyFont="1" applyFill="1" applyAlignment="1">
      <alignment vertical="center"/>
    </xf>
    <xf numFmtId="1" fontId="9" fillId="0" borderId="0" xfId="0" applyNumberFormat="1" applyFont="1" applyBorder="1" applyAlignment="1">
      <alignment vertical="center"/>
    </xf>
    <xf numFmtId="1" fontId="8" fillId="0" borderId="0" xfId="0" applyNumberFormat="1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8" fillId="0" borderId="0" xfId="0" applyFont="1" applyAlignment="1"/>
    <xf numFmtId="0" fontId="8" fillId="0" borderId="0" xfId="0" applyFont="1"/>
    <xf numFmtId="0" fontId="7" fillId="0" borderId="0" xfId="0" applyFont="1" applyBorder="1" applyAlignment="1">
      <alignment horizontal="left"/>
    </xf>
    <xf numFmtId="1" fontId="4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" fontId="8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10" fillId="3" borderId="1" xfId="0" applyFont="1" applyFill="1" applyBorder="1" applyAlignment="1">
      <alignment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1" xfId="0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1" fontId="5" fillId="0" borderId="0" xfId="0" applyNumberFormat="1" applyFont="1" applyAlignment="1">
      <alignment vertical="center"/>
    </xf>
    <xf numFmtId="0" fontId="12" fillId="0" borderId="0" xfId="0" applyFont="1" applyFill="1" applyBorder="1"/>
    <xf numFmtId="0" fontId="14" fillId="5" borderId="0" xfId="2" applyFont="1" applyFill="1" applyAlignment="1">
      <alignment vertical="top"/>
    </xf>
    <xf numFmtId="0" fontId="14" fillId="5" borderId="0" xfId="2" applyFont="1" applyFill="1" applyAlignment="1">
      <alignment horizontal="left" vertical="top"/>
    </xf>
    <xf numFmtId="0" fontId="16" fillId="0" borderId="0" xfId="3" applyFont="1" applyAlignment="1">
      <alignment vertical="top"/>
    </xf>
    <xf numFmtId="0" fontId="15" fillId="0" borderId="0" xfId="3"/>
    <xf numFmtId="0" fontId="16" fillId="0" borderId="0" xfId="2" applyFont="1" applyAlignment="1">
      <alignment vertical="top"/>
    </xf>
    <xf numFmtId="0" fontId="16" fillId="0" borderId="0" xfId="2" applyFont="1" applyAlignment="1">
      <alignment horizontal="left" vertical="top"/>
    </xf>
    <xf numFmtId="0" fontId="16" fillId="5" borderId="0" xfId="2" applyFont="1" applyFill="1" applyAlignment="1">
      <alignment horizontal="left" vertical="top"/>
    </xf>
    <xf numFmtId="0" fontId="16" fillId="0" borderId="0" xfId="2" applyFont="1" applyAlignment="1">
      <alignment vertical="top" wrapText="1"/>
    </xf>
    <xf numFmtId="0" fontId="17" fillId="0" borderId="0" xfId="3" applyFont="1" applyAlignment="1">
      <alignment vertical="top"/>
    </xf>
    <xf numFmtId="0" fontId="14" fillId="0" borderId="0" xfId="2" applyFont="1" applyAlignment="1">
      <alignment vertical="top"/>
    </xf>
    <xf numFmtId="0" fontId="13" fillId="0" borderId="0" xfId="2"/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1" fontId="8" fillId="0" borderId="5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left" vertical="center" wrapText="1"/>
    </xf>
  </cellXfs>
  <cellStyles count="4">
    <cellStyle name="Normál" xfId="0" builtinId="0"/>
    <cellStyle name="Normál 2" xfId="1" xr:uid="{00000000-0005-0000-0000-000001000000}"/>
    <cellStyle name="Normál 3" xfId="2" xr:uid="{9B4314D2-4CA1-45C6-9AE0-18F4D817DFEC}"/>
    <cellStyle name="Normál 4" xfId="3" xr:uid="{8A476849-94D5-4CC1-B128-7E78B89743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B26"/>
  <sheetViews>
    <sheetView tabSelected="1" view="pageBreakPreview" zoomScaleNormal="100" zoomScaleSheetLayoutView="100" workbookViewId="0">
      <pane ySplit="10" topLeftCell="A11" activePane="bottomLeft" state="frozen"/>
      <selection pane="bottomLeft" activeCell="F6" sqref="F6"/>
    </sheetView>
  </sheetViews>
  <sheetFormatPr defaultColWidth="9.140625" defaultRowHeight="12" x14ac:dyDescent="0.2"/>
  <cols>
    <col min="1" max="1" width="15.85546875" style="30" customWidth="1"/>
    <col min="2" max="2" width="5.7109375" style="58" customWidth="1"/>
    <col min="3" max="3" width="11.140625" style="58" customWidth="1"/>
    <col min="4" max="4" width="21.5703125" style="4" customWidth="1"/>
    <col min="5" max="5" width="17.5703125" style="4" customWidth="1"/>
    <col min="6" max="6" width="15.140625" style="5" customWidth="1"/>
    <col min="7" max="7" width="8.5703125" style="5" hidden="1" customWidth="1"/>
    <col min="8" max="10" width="6.28515625" style="6" customWidth="1"/>
    <col min="11" max="11" width="5.85546875" style="6" customWidth="1"/>
    <col min="12" max="12" width="6.28515625" style="6" customWidth="1"/>
    <col min="13" max="13" width="5.28515625" style="6" customWidth="1"/>
    <col min="14" max="14" width="6.5703125" style="7" customWidth="1"/>
    <col min="15" max="15" width="5" style="8" customWidth="1"/>
    <col min="16" max="16" width="5.5703125" style="8" customWidth="1"/>
    <col min="17" max="17" width="8.28515625" style="8" customWidth="1"/>
    <col min="18" max="18" width="15" style="5" customWidth="1"/>
    <col min="19" max="19" width="10.85546875" style="9" customWidth="1"/>
    <col min="20" max="132" width="9.140625" style="10"/>
    <col min="133" max="16384" width="9.140625" style="11"/>
  </cols>
  <sheetData>
    <row r="1" spans="1:132" x14ac:dyDescent="0.2">
      <c r="A1" s="1" t="s">
        <v>29</v>
      </c>
      <c r="B1" s="2"/>
      <c r="C1" s="3"/>
    </row>
    <row r="2" spans="1:132" x14ac:dyDescent="0.2">
      <c r="A2" s="1" t="s">
        <v>58</v>
      </c>
      <c r="B2" s="2"/>
      <c r="C2" s="3"/>
      <c r="D2" s="12"/>
      <c r="E2" s="12"/>
      <c r="G2" s="13"/>
      <c r="H2" s="13"/>
      <c r="I2" s="13"/>
      <c r="J2" s="13"/>
      <c r="K2" s="13"/>
      <c r="L2" s="14"/>
      <c r="M2" s="14"/>
      <c r="N2" s="15"/>
      <c r="O2" s="15"/>
      <c r="P2" s="5"/>
      <c r="Q2" s="5"/>
      <c r="R2" s="9"/>
      <c r="S2" s="11"/>
    </row>
    <row r="3" spans="1:132" x14ac:dyDescent="0.2">
      <c r="A3" s="16" t="s">
        <v>4</v>
      </c>
      <c r="B3" s="16"/>
      <c r="C3" s="17" t="s">
        <v>85</v>
      </c>
      <c r="D3" s="12"/>
      <c r="E3" s="12"/>
      <c r="G3" s="13"/>
      <c r="H3" s="13"/>
      <c r="I3" s="13"/>
      <c r="J3" s="13"/>
      <c r="K3" s="13"/>
      <c r="L3" s="14"/>
      <c r="M3" s="14"/>
      <c r="N3" s="15"/>
      <c r="O3" s="15"/>
      <c r="P3" s="5"/>
      <c r="Q3" s="5"/>
      <c r="R3" s="9"/>
      <c r="S3" s="11"/>
    </row>
    <row r="4" spans="1:132" x14ac:dyDescent="0.2">
      <c r="A4" s="18" t="s">
        <v>5</v>
      </c>
      <c r="B4" s="18"/>
      <c r="C4" s="19" t="s">
        <v>81</v>
      </c>
      <c r="D4" s="12"/>
      <c r="E4" s="12"/>
      <c r="G4" s="13"/>
      <c r="H4" s="13"/>
      <c r="I4" s="13"/>
      <c r="J4" s="13"/>
      <c r="K4" s="13"/>
      <c r="L4" s="14"/>
      <c r="M4" s="14"/>
      <c r="N4" s="15"/>
      <c r="O4" s="15"/>
      <c r="P4" s="5"/>
      <c r="Q4" s="5"/>
      <c r="R4" s="9"/>
      <c r="S4" s="11"/>
    </row>
    <row r="5" spans="1:132" x14ac:dyDescent="0.2">
      <c r="A5" s="18" t="s">
        <v>30</v>
      </c>
      <c r="B5" s="18"/>
      <c r="C5" s="19" t="s">
        <v>80</v>
      </c>
      <c r="D5" s="12"/>
      <c r="E5" s="12"/>
      <c r="G5" s="13"/>
      <c r="H5" s="13"/>
      <c r="I5" s="13"/>
      <c r="J5" s="13"/>
      <c r="K5" s="13"/>
      <c r="L5" s="14"/>
      <c r="M5" s="14"/>
      <c r="N5" s="15"/>
      <c r="O5" s="15"/>
      <c r="P5" s="5"/>
      <c r="Q5" s="5"/>
      <c r="R5" s="9"/>
      <c r="S5" s="11"/>
    </row>
    <row r="6" spans="1:132" ht="39" customHeight="1" x14ac:dyDescent="0.2">
      <c r="A6" s="76" t="s">
        <v>57</v>
      </c>
      <c r="B6" s="76"/>
      <c r="C6" s="19" t="s">
        <v>59</v>
      </c>
      <c r="D6" s="20"/>
      <c r="E6" s="20"/>
      <c r="F6" s="59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1"/>
    </row>
    <row r="7" spans="1:132" x14ac:dyDescent="0.2">
      <c r="A7" s="22" t="s">
        <v>27</v>
      </c>
      <c r="B7" s="23"/>
      <c r="C7" s="24" t="s">
        <v>56</v>
      </c>
      <c r="D7" s="25"/>
      <c r="E7" s="25"/>
      <c r="F7" s="12"/>
      <c r="G7" s="26"/>
      <c r="H7" s="13"/>
      <c r="I7" s="13"/>
      <c r="J7" s="13"/>
      <c r="K7" s="13"/>
      <c r="L7" s="13"/>
      <c r="M7" s="13"/>
      <c r="N7" s="14"/>
      <c r="O7" s="15"/>
      <c r="P7" s="15"/>
      <c r="Q7" s="15"/>
    </row>
    <row r="8" spans="1:132" x14ac:dyDescent="0.2">
      <c r="A8" s="27"/>
      <c r="B8" s="14"/>
      <c r="C8" s="14"/>
      <c r="D8" s="27"/>
      <c r="E8" s="27"/>
      <c r="F8" s="27"/>
      <c r="G8" s="28"/>
      <c r="H8" s="75" t="s">
        <v>22</v>
      </c>
      <c r="I8" s="75"/>
      <c r="J8" s="75"/>
      <c r="K8" s="75"/>
      <c r="L8" s="75"/>
      <c r="M8" s="75"/>
      <c r="N8" s="14"/>
      <c r="O8" s="29"/>
      <c r="P8" s="29"/>
      <c r="Q8" s="29"/>
      <c r="S8" s="29"/>
    </row>
    <row r="9" spans="1:132" x14ac:dyDescent="0.2">
      <c r="B9" s="13"/>
      <c r="C9" s="13"/>
      <c r="D9" s="12"/>
      <c r="E9" s="12"/>
      <c r="F9" s="12"/>
      <c r="H9" s="74" t="s">
        <v>6</v>
      </c>
      <c r="I9" s="74"/>
      <c r="J9" s="74"/>
      <c r="K9" s="74"/>
      <c r="L9" s="74"/>
      <c r="M9" s="74"/>
      <c r="N9" s="14"/>
      <c r="O9" s="15"/>
      <c r="P9" s="15"/>
      <c r="Q9" s="15"/>
    </row>
    <row r="10" spans="1:132" s="38" customFormat="1" ht="36" x14ac:dyDescent="0.25">
      <c r="A10" s="31" t="s">
        <v>7</v>
      </c>
      <c r="B10" s="32" t="s">
        <v>28</v>
      </c>
      <c r="C10" s="32" t="s">
        <v>2</v>
      </c>
      <c r="D10" s="33" t="s">
        <v>8</v>
      </c>
      <c r="E10" s="34" t="s">
        <v>35</v>
      </c>
      <c r="F10" s="33" t="s">
        <v>3</v>
      </c>
      <c r="G10" s="35" t="s">
        <v>9</v>
      </c>
      <c r="H10" s="32" t="s">
        <v>10</v>
      </c>
      <c r="I10" s="32" t="s">
        <v>0</v>
      </c>
      <c r="J10" s="32" t="s">
        <v>1</v>
      </c>
      <c r="K10" s="36" t="s">
        <v>52</v>
      </c>
      <c r="L10" s="36" t="s">
        <v>18</v>
      </c>
      <c r="M10" s="36" t="s">
        <v>93</v>
      </c>
      <c r="N10" s="32" t="s">
        <v>11</v>
      </c>
      <c r="O10" s="35" t="s">
        <v>12</v>
      </c>
      <c r="P10" s="35" t="s">
        <v>13</v>
      </c>
      <c r="Q10" s="35" t="s">
        <v>34</v>
      </c>
      <c r="R10" s="33" t="s">
        <v>14</v>
      </c>
      <c r="S10" s="35" t="s">
        <v>15</v>
      </c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</row>
    <row r="11" spans="1:132" s="24" customFormat="1" x14ac:dyDescent="0.25">
      <c r="A11" s="39" t="s">
        <v>127</v>
      </c>
      <c r="B11" s="40">
        <v>1</v>
      </c>
      <c r="C11" s="41" t="s">
        <v>94</v>
      </c>
      <c r="D11" s="41" t="s">
        <v>61</v>
      </c>
      <c r="E11" s="42" t="s">
        <v>78</v>
      </c>
      <c r="F11" s="41" t="s">
        <v>83</v>
      </c>
      <c r="G11" s="43" t="s">
        <v>69</v>
      </c>
      <c r="H11" s="44">
        <v>10</v>
      </c>
      <c r="I11" s="40">
        <v>10</v>
      </c>
      <c r="J11" s="40">
        <v>0</v>
      </c>
      <c r="K11" s="44">
        <v>0</v>
      </c>
      <c r="L11" s="40">
        <v>0</v>
      </c>
      <c r="M11" s="40">
        <v>0</v>
      </c>
      <c r="N11" s="44">
        <v>5</v>
      </c>
      <c r="O11" s="44" t="s">
        <v>79</v>
      </c>
      <c r="P11" s="53" t="s">
        <v>16</v>
      </c>
      <c r="Q11" s="45" t="s">
        <v>92</v>
      </c>
      <c r="R11" s="46"/>
      <c r="S11" s="47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</row>
    <row r="12" spans="1:132" s="24" customFormat="1" x14ac:dyDescent="0.25">
      <c r="A12" s="39" t="s">
        <v>127</v>
      </c>
      <c r="B12" s="40">
        <v>1</v>
      </c>
      <c r="C12" s="41" t="s">
        <v>95</v>
      </c>
      <c r="D12" s="41" t="s">
        <v>62</v>
      </c>
      <c r="E12" s="42" t="s">
        <v>96</v>
      </c>
      <c r="F12" s="41" t="s">
        <v>84</v>
      </c>
      <c r="G12" s="43" t="s">
        <v>70</v>
      </c>
      <c r="H12" s="44">
        <v>15</v>
      </c>
      <c r="I12" s="40">
        <v>5</v>
      </c>
      <c r="J12" s="40">
        <v>0</v>
      </c>
      <c r="K12" s="44">
        <v>0</v>
      </c>
      <c r="L12" s="40">
        <v>0</v>
      </c>
      <c r="M12" s="40">
        <v>0</v>
      </c>
      <c r="N12" s="44">
        <v>5</v>
      </c>
      <c r="O12" s="44" t="s">
        <v>79</v>
      </c>
      <c r="P12" s="53" t="s">
        <v>16</v>
      </c>
      <c r="Q12" s="45" t="s">
        <v>92</v>
      </c>
      <c r="R12" s="46"/>
      <c r="S12" s="47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</row>
    <row r="13" spans="1:132" s="24" customFormat="1" ht="48" x14ac:dyDescent="0.25">
      <c r="A13" s="39" t="s">
        <v>127</v>
      </c>
      <c r="B13" s="40">
        <v>1</v>
      </c>
      <c r="C13" s="41" t="s">
        <v>97</v>
      </c>
      <c r="D13" s="41" t="s">
        <v>98</v>
      </c>
      <c r="E13" s="42" t="s">
        <v>99</v>
      </c>
      <c r="F13" s="41" t="s">
        <v>100</v>
      </c>
      <c r="G13" s="43" t="s">
        <v>67</v>
      </c>
      <c r="H13" s="44">
        <v>15</v>
      </c>
      <c r="I13" s="40">
        <v>5</v>
      </c>
      <c r="J13" s="40">
        <v>0</v>
      </c>
      <c r="K13" s="44">
        <v>0</v>
      </c>
      <c r="L13" s="40">
        <v>0</v>
      </c>
      <c r="M13" s="40">
        <v>0</v>
      </c>
      <c r="N13" s="44">
        <v>5</v>
      </c>
      <c r="O13" s="44" t="s">
        <v>79</v>
      </c>
      <c r="P13" s="45" t="s">
        <v>16</v>
      </c>
      <c r="Q13" s="45" t="s">
        <v>92</v>
      </c>
      <c r="R13" s="46"/>
      <c r="S13" s="47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</row>
    <row r="14" spans="1:132" s="24" customFormat="1" ht="36" x14ac:dyDescent="0.25">
      <c r="A14" s="39" t="s">
        <v>127</v>
      </c>
      <c r="B14" s="40">
        <v>1</v>
      </c>
      <c r="C14" s="41" t="s">
        <v>101</v>
      </c>
      <c r="D14" s="41" t="s">
        <v>102</v>
      </c>
      <c r="E14" s="42" t="s">
        <v>103</v>
      </c>
      <c r="F14" s="41" t="s">
        <v>86</v>
      </c>
      <c r="G14" s="43" t="s">
        <v>71</v>
      </c>
      <c r="H14" s="44">
        <v>10</v>
      </c>
      <c r="I14" s="40">
        <v>10</v>
      </c>
      <c r="J14" s="40">
        <v>0</v>
      </c>
      <c r="K14" s="44">
        <v>0</v>
      </c>
      <c r="L14" s="40">
        <v>0</v>
      </c>
      <c r="M14" s="40">
        <v>0</v>
      </c>
      <c r="N14" s="44">
        <v>4</v>
      </c>
      <c r="O14" s="44" t="s">
        <v>79</v>
      </c>
      <c r="P14" s="53" t="s">
        <v>16</v>
      </c>
      <c r="Q14" s="45" t="s">
        <v>92</v>
      </c>
      <c r="R14" s="46"/>
      <c r="S14" s="47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</row>
    <row r="15" spans="1:132" s="24" customFormat="1" ht="72" x14ac:dyDescent="0.25">
      <c r="A15" s="39" t="s">
        <v>127</v>
      </c>
      <c r="B15" s="40">
        <v>1</v>
      </c>
      <c r="C15" s="41" t="s">
        <v>104</v>
      </c>
      <c r="D15" s="41" t="s">
        <v>105</v>
      </c>
      <c r="E15" s="42" t="s">
        <v>106</v>
      </c>
      <c r="F15" s="41" t="s">
        <v>107</v>
      </c>
      <c r="G15" s="43" t="s">
        <v>72</v>
      </c>
      <c r="H15" s="44">
        <v>15</v>
      </c>
      <c r="I15" s="40">
        <v>10</v>
      </c>
      <c r="J15" s="40">
        <v>0</v>
      </c>
      <c r="K15" s="44">
        <v>0</v>
      </c>
      <c r="L15" s="40">
        <v>0</v>
      </c>
      <c r="M15" s="40">
        <v>0</v>
      </c>
      <c r="N15" s="44">
        <v>5</v>
      </c>
      <c r="O15" s="44" t="s">
        <v>79</v>
      </c>
      <c r="P15" s="53" t="s">
        <v>16</v>
      </c>
      <c r="Q15" s="45" t="s">
        <v>92</v>
      </c>
      <c r="R15" s="46"/>
      <c r="S15" s="47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</row>
    <row r="16" spans="1:132" s="24" customFormat="1" ht="48" x14ac:dyDescent="0.25">
      <c r="A16" s="39" t="s">
        <v>127</v>
      </c>
      <c r="B16" s="40">
        <v>1</v>
      </c>
      <c r="C16" s="41" t="s">
        <v>108</v>
      </c>
      <c r="D16" s="41" t="s">
        <v>60</v>
      </c>
      <c r="E16" s="42" t="s">
        <v>109</v>
      </c>
      <c r="F16" s="41" t="s">
        <v>82</v>
      </c>
      <c r="G16" s="43" t="s">
        <v>68</v>
      </c>
      <c r="H16" s="44">
        <v>5</v>
      </c>
      <c r="I16" s="40">
        <v>10</v>
      </c>
      <c r="J16" s="40">
        <v>0</v>
      </c>
      <c r="K16" s="44">
        <v>0</v>
      </c>
      <c r="L16" s="40">
        <v>0</v>
      </c>
      <c r="M16" s="40">
        <v>0</v>
      </c>
      <c r="N16" s="44">
        <v>5</v>
      </c>
      <c r="O16" s="44" t="s">
        <v>79</v>
      </c>
      <c r="P16" s="45" t="s">
        <v>16</v>
      </c>
      <c r="Q16" s="45" t="s">
        <v>92</v>
      </c>
      <c r="R16" s="46"/>
      <c r="S16" s="47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</row>
    <row r="17" spans="1:132" s="24" customFormat="1" x14ac:dyDescent="0.25">
      <c r="A17" s="71" t="s">
        <v>17</v>
      </c>
      <c r="B17" s="72"/>
      <c r="C17" s="72"/>
      <c r="D17" s="72"/>
      <c r="E17" s="72"/>
      <c r="F17" s="72"/>
      <c r="G17" s="73"/>
      <c r="H17" s="55">
        <f>SUM(H11:H16)</f>
        <v>70</v>
      </c>
      <c r="I17" s="55">
        <f t="shared" ref="I17:N17" si="0">SUM(I11:I16)</f>
        <v>50</v>
      </c>
      <c r="J17" s="55">
        <f t="shared" si="0"/>
        <v>0</v>
      </c>
      <c r="K17" s="55">
        <f t="shared" si="0"/>
        <v>0</v>
      </c>
      <c r="L17" s="55">
        <f t="shared" si="0"/>
        <v>0</v>
      </c>
      <c r="M17" s="55">
        <f t="shared" si="0"/>
        <v>0</v>
      </c>
      <c r="N17" s="55">
        <f t="shared" si="0"/>
        <v>29</v>
      </c>
      <c r="O17" s="55"/>
      <c r="P17" s="56"/>
      <c r="Q17" s="56"/>
      <c r="R17" s="57"/>
      <c r="S17" s="56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</row>
    <row r="18" spans="1:132" s="24" customFormat="1" ht="36" x14ac:dyDescent="0.25">
      <c r="A18" s="39" t="s">
        <v>127</v>
      </c>
      <c r="B18" s="49">
        <v>2</v>
      </c>
      <c r="C18" s="50" t="s">
        <v>110</v>
      </c>
      <c r="D18" s="50" t="s">
        <v>66</v>
      </c>
      <c r="E18" s="41" t="s">
        <v>111</v>
      </c>
      <c r="F18" s="50" t="s">
        <v>91</v>
      </c>
      <c r="G18" s="51" t="s">
        <v>77</v>
      </c>
      <c r="H18" s="52">
        <v>15</v>
      </c>
      <c r="I18" s="53">
        <v>5</v>
      </c>
      <c r="J18" s="53">
        <v>0</v>
      </c>
      <c r="K18" s="52">
        <v>0</v>
      </c>
      <c r="L18" s="52">
        <v>0</v>
      </c>
      <c r="M18" s="52">
        <v>0</v>
      </c>
      <c r="N18" s="53">
        <v>5</v>
      </c>
      <c r="O18" s="52" t="s">
        <v>79</v>
      </c>
      <c r="P18" s="53" t="s">
        <v>16</v>
      </c>
      <c r="Q18" s="53" t="s">
        <v>92</v>
      </c>
      <c r="R18" s="51"/>
      <c r="S18" s="53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</row>
    <row r="19" spans="1:132" s="24" customFormat="1" ht="36" x14ac:dyDescent="0.25">
      <c r="A19" s="39" t="s">
        <v>127</v>
      </c>
      <c r="B19" s="49">
        <v>2</v>
      </c>
      <c r="C19" s="50" t="s">
        <v>112</v>
      </c>
      <c r="D19" s="50" t="s">
        <v>113</v>
      </c>
      <c r="E19" s="41" t="s">
        <v>114</v>
      </c>
      <c r="F19" s="50" t="s">
        <v>87</v>
      </c>
      <c r="G19" s="51" t="s">
        <v>73</v>
      </c>
      <c r="H19" s="52">
        <v>15</v>
      </c>
      <c r="I19" s="53">
        <v>5</v>
      </c>
      <c r="J19" s="53">
        <v>0</v>
      </c>
      <c r="K19" s="52">
        <v>0</v>
      </c>
      <c r="L19" s="52">
        <v>0</v>
      </c>
      <c r="M19" s="52">
        <v>0</v>
      </c>
      <c r="N19" s="53">
        <v>4</v>
      </c>
      <c r="O19" s="52" t="s">
        <v>79</v>
      </c>
      <c r="P19" s="53" t="s">
        <v>16</v>
      </c>
      <c r="Q19" s="53" t="s">
        <v>92</v>
      </c>
      <c r="R19" s="51"/>
      <c r="S19" s="53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</row>
    <row r="20" spans="1:132" s="24" customFormat="1" ht="24" x14ac:dyDescent="0.25">
      <c r="A20" s="39" t="s">
        <v>127</v>
      </c>
      <c r="B20" s="49">
        <v>2</v>
      </c>
      <c r="C20" s="50" t="s">
        <v>115</v>
      </c>
      <c r="D20" s="50" t="s">
        <v>63</v>
      </c>
      <c r="E20" s="41" t="s">
        <v>116</v>
      </c>
      <c r="F20" s="50" t="s">
        <v>89</v>
      </c>
      <c r="G20" s="51" t="s">
        <v>75</v>
      </c>
      <c r="H20" s="52">
        <v>10</v>
      </c>
      <c r="I20" s="53">
        <v>5</v>
      </c>
      <c r="J20" s="53">
        <v>0</v>
      </c>
      <c r="K20" s="52">
        <v>0</v>
      </c>
      <c r="L20" s="52">
        <v>0</v>
      </c>
      <c r="M20" s="52">
        <v>0</v>
      </c>
      <c r="N20" s="53">
        <v>3</v>
      </c>
      <c r="O20" s="52" t="s">
        <v>79</v>
      </c>
      <c r="P20" s="53" t="s">
        <v>16</v>
      </c>
      <c r="Q20" s="53" t="s">
        <v>92</v>
      </c>
      <c r="R20" s="51"/>
      <c r="S20" s="53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</row>
    <row r="21" spans="1:132" s="24" customFormat="1" ht="36" x14ac:dyDescent="0.25">
      <c r="A21" s="39" t="s">
        <v>127</v>
      </c>
      <c r="B21" s="49">
        <v>2</v>
      </c>
      <c r="C21" s="50" t="s">
        <v>117</v>
      </c>
      <c r="D21" s="50" t="s">
        <v>64</v>
      </c>
      <c r="E21" s="41" t="s">
        <v>118</v>
      </c>
      <c r="F21" s="50" t="s">
        <v>90</v>
      </c>
      <c r="G21" s="51" t="s">
        <v>76</v>
      </c>
      <c r="H21" s="52">
        <v>10</v>
      </c>
      <c r="I21" s="53">
        <v>5</v>
      </c>
      <c r="J21" s="53">
        <v>0</v>
      </c>
      <c r="K21" s="52">
        <v>0</v>
      </c>
      <c r="L21" s="52">
        <v>0</v>
      </c>
      <c r="M21" s="52">
        <v>0</v>
      </c>
      <c r="N21" s="53">
        <v>3</v>
      </c>
      <c r="O21" s="52" t="s">
        <v>79</v>
      </c>
      <c r="P21" s="53" t="s">
        <v>16</v>
      </c>
      <c r="Q21" s="53" t="s">
        <v>92</v>
      </c>
      <c r="R21" s="51"/>
      <c r="S21" s="53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</row>
    <row r="22" spans="1:132" s="24" customFormat="1" ht="24" x14ac:dyDescent="0.25">
      <c r="A22" s="39" t="s">
        <v>127</v>
      </c>
      <c r="B22" s="49">
        <v>2</v>
      </c>
      <c r="C22" s="50" t="s">
        <v>119</v>
      </c>
      <c r="D22" s="50" t="s">
        <v>120</v>
      </c>
      <c r="E22" s="41" t="s">
        <v>121</v>
      </c>
      <c r="F22" s="50" t="s">
        <v>88</v>
      </c>
      <c r="G22" s="51" t="s">
        <v>74</v>
      </c>
      <c r="H22" s="52">
        <v>10</v>
      </c>
      <c r="I22" s="53">
        <v>5</v>
      </c>
      <c r="J22" s="53">
        <v>0</v>
      </c>
      <c r="K22" s="52">
        <v>0</v>
      </c>
      <c r="L22" s="52">
        <v>0</v>
      </c>
      <c r="M22" s="52">
        <v>0</v>
      </c>
      <c r="N22" s="53">
        <v>3</v>
      </c>
      <c r="O22" s="52" t="s">
        <v>79</v>
      </c>
      <c r="P22" s="53" t="s">
        <v>16</v>
      </c>
      <c r="Q22" s="53" t="s">
        <v>92</v>
      </c>
      <c r="R22" s="51"/>
      <c r="S22" s="53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</row>
    <row r="23" spans="1:132" s="24" customFormat="1" ht="24" x14ac:dyDescent="0.25">
      <c r="A23" s="39" t="s">
        <v>127</v>
      </c>
      <c r="B23" s="49">
        <v>2</v>
      </c>
      <c r="C23" s="50" t="s">
        <v>122</v>
      </c>
      <c r="D23" s="50" t="s">
        <v>123</v>
      </c>
      <c r="E23" s="41" t="s">
        <v>124</v>
      </c>
      <c r="F23" s="50" t="s">
        <v>107</v>
      </c>
      <c r="G23" s="51" t="s">
        <v>72</v>
      </c>
      <c r="H23" s="52">
        <v>0</v>
      </c>
      <c r="I23" s="53">
        <v>8</v>
      </c>
      <c r="J23" s="53">
        <v>0</v>
      </c>
      <c r="K23" s="52">
        <v>0</v>
      </c>
      <c r="L23" s="52">
        <v>0</v>
      </c>
      <c r="M23" s="52">
        <v>8</v>
      </c>
      <c r="N23" s="53">
        <v>8</v>
      </c>
      <c r="O23" s="52" t="s">
        <v>128</v>
      </c>
      <c r="P23" s="53" t="s">
        <v>16</v>
      </c>
      <c r="Q23" s="53" t="s">
        <v>92</v>
      </c>
      <c r="R23" s="51"/>
      <c r="S23" s="53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</row>
    <row r="24" spans="1:132" s="24" customFormat="1" ht="36" x14ac:dyDescent="0.25">
      <c r="A24" s="39" t="s">
        <v>127</v>
      </c>
      <c r="B24" s="49">
        <v>2</v>
      </c>
      <c r="C24" s="50" t="s">
        <v>125</v>
      </c>
      <c r="D24" s="50" t="s">
        <v>65</v>
      </c>
      <c r="E24" s="41" t="s">
        <v>126</v>
      </c>
      <c r="F24" s="50" t="s">
        <v>107</v>
      </c>
      <c r="G24" s="51" t="s">
        <v>72</v>
      </c>
      <c r="H24" s="52">
        <v>5</v>
      </c>
      <c r="I24" s="53">
        <v>15</v>
      </c>
      <c r="J24" s="53">
        <v>0</v>
      </c>
      <c r="K24" s="52">
        <v>0</v>
      </c>
      <c r="L24" s="52">
        <v>0</v>
      </c>
      <c r="M24" s="52">
        <v>0</v>
      </c>
      <c r="N24" s="53">
        <v>5</v>
      </c>
      <c r="O24" s="52" t="s">
        <v>79</v>
      </c>
      <c r="P24" s="53" t="s">
        <v>16</v>
      </c>
      <c r="Q24" s="53" t="s">
        <v>92</v>
      </c>
      <c r="R24" s="51"/>
      <c r="S24" s="53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</row>
    <row r="25" spans="1:132" s="24" customFormat="1" x14ac:dyDescent="0.25">
      <c r="A25" s="71" t="s">
        <v>17</v>
      </c>
      <c r="B25" s="72"/>
      <c r="C25" s="72"/>
      <c r="D25" s="72"/>
      <c r="E25" s="72"/>
      <c r="F25" s="72"/>
      <c r="G25" s="73"/>
      <c r="H25" s="55">
        <f>SUM(H18:H24)</f>
        <v>65</v>
      </c>
      <c r="I25" s="55">
        <f t="shared" ref="I25:N25" si="1">SUM(I18:I24)</f>
        <v>48</v>
      </c>
      <c r="J25" s="55">
        <f t="shared" si="1"/>
        <v>0</v>
      </c>
      <c r="K25" s="55">
        <f t="shared" si="1"/>
        <v>0</v>
      </c>
      <c r="L25" s="55">
        <f t="shared" si="1"/>
        <v>0</v>
      </c>
      <c r="M25" s="55">
        <f t="shared" si="1"/>
        <v>8</v>
      </c>
      <c r="N25" s="55">
        <f t="shared" si="1"/>
        <v>31</v>
      </c>
      <c r="O25" s="55"/>
      <c r="P25" s="56"/>
      <c r="Q25" s="56"/>
      <c r="R25" s="57"/>
      <c r="S25" s="56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</row>
    <row r="26" spans="1:132" s="24" customFormat="1" ht="14.45" customHeight="1" x14ac:dyDescent="0.25">
      <c r="A26" s="71" t="s">
        <v>26</v>
      </c>
      <c r="B26" s="72"/>
      <c r="C26" s="72"/>
      <c r="D26" s="72"/>
      <c r="E26" s="72"/>
      <c r="F26" s="72"/>
      <c r="G26" s="73"/>
      <c r="H26" s="55">
        <f>H17+H25</f>
        <v>135</v>
      </c>
      <c r="I26" s="55">
        <f t="shared" ref="I26:N26" si="2">I17+I25</f>
        <v>98</v>
      </c>
      <c r="J26" s="55">
        <f t="shared" si="2"/>
        <v>0</v>
      </c>
      <c r="K26" s="55">
        <f t="shared" si="2"/>
        <v>0</v>
      </c>
      <c r="L26" s="55">
        <f t="shared" si="2"/>
        <v>0</v>
      </c>
      <c r="M26" s="55">
        <f t="shared" si="2"/>
        <v>8</v>
      </c>
      <c r="N26" s="55">
        <f t="shared" si="2"/>
        <v>60</v>
      </c>
      <c r="O26" s="56"/>
      <c r="P26" s="56"/>
      <c r="Q26" s="56"/>
      <c r="R26" s="57"/>
      <c r="S26" s="56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</row>
  </sheetData>
  <sheetProtection algorithmName="SHA-512" hashValue="t7hiBUra98xMCuYHJQHHdYcPyjKc3ISI8MGfsfkrOZedZ6B+qUSDP/To7vhrgU+wZiiIzI6UbRlsmz+3HxD6sg==" saltValue="366JMfnOX0/HYvwC2XOMWg==" spinCount="100000" sheet="1" objects="1" scenarios="1" selectLockedCells="1" selectUnlockedCells="1"/>
  <sortState xmlns:xlrd2="http://schemas.microsoft.com/office/spreadsheetml/2017/richdata2" ref="A18:EB24">
    <sortCondition ref="D18:D24"/>
  </sortState>
  <mergeCells count="6">
    <mergeCell ref="A26:G26"/>
    <mergeCell ref="H9:M9"/>
    <mergeCell ref="H8:M8"/>
    <mergeCell ref="A6:B6"/>
    <mergeCell ref="A17:G17"/>
    <mergeCell ref="A25:G2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F5B9B-83C4-44F3-98C5-594B59D8EAFD}">
  <dimension ref="A1:F34"/>
  <sheetViews>
    <sheetView view="pageBreakPreview" zoomScaleNormal="100" zoomScaleSheetLayoutView="100" workbookViewId="0">
      <selection activeCell="A9" sqref="A9"/>
    </sheetView>
  </sheetViews>
  <sheetFormatPr defaultRowHeight="12.75" x14ac:dyDescent="0.2"/>
  <cols>
    <col min="1" max="1" width="109.140625" style="70" customWidth="1"/>
    <col min="2" max="2" width="24.7109375" style="70" customWidth="1"/>
    <col min="3" max="16384" width="9.140625" style="63"/>
  </cols>
  <sheetData>
    <row r="1" spans="1:6" x14ac:dyDescent="0.2">
      <c r="A1" s="60" t="s">
        <v>47</v>
      </c>
      <c r="B1" s="61" t="s">
        <v>48</v>
      </c>
      <c r="C1" s="62"/>
      <c r="D1" s="62"/>
      <c r="E1" s="62"/>
      <c r="F1" s="62"/>
    </row>
    <row r="2" spans="1:6" x14ac:dyDescent="0.2">
      <c r="A2" s="64" t="s">
        <v>129</v>
      </c>
      <c r="B2" s="65" t="s">
        <v>19</v>
      </c>
      <c r="C2" s="62"/>
      <c r="D2" s="62"/>
      <c r="E2" s="62"/>
      <c r="F2" s="62"/>
    </row>
    <row r="3" spans="1:6" x14ac:dyDescent="0.2">
      <c r="A3" s="64"/>
      <c r="B3" s="65"/>
      <c r="C3" s="62"/>
      <c r="D3" s="62"/>
      <c r="E3" s="62"/>
      <c r="F3" s="62"/>
    </row>
    <row r="4" spans="1:6" x14ac:dyDescent="0.2">
      <c r="A4" s="60" t="s">
        <v>31</v>
      </c>
      <c r="B4" s="66"/>
      <c r="C4" s="62"/>
      <c r="D4" s="62"/>
      <c r="E4" s="62"/>
      <c r="F4" s="62"/>
    </row>
    <row r="5" spans="1:6" x14ac:dyDescent="0.2">
      <c r="A5" s="64" t="s">
        <v>130</v>
      </c>
      <c r="B5" s="65" t="s">
        <v>20</v>
      </c>
      <c r="C5" s="62"/>
      <c r="D5" s="62"/>
      <c r="E5" s="62"/>
      <c r="F5" s="62"/>
    </row>
    <row r="6" spans="1:6" x14ac:dyDescent="0.2">
      <c r="A6" s="64" t="s">
        <v>131</v>
      </c>
      <c r="B6" s="65" t="s">
        <v>21</v>
      </c>
      <c r="C6" s="62"/>
      <c r="D6" s="62"/>
      <c r="E6" s="62"/>
      <c r="F6" s="62"/>
    </row>
    <row r="7" spans="1:6" x14ac:dyDescent="0.2">
      <c r="A7" s="64" t="s">
        <v>132</v>
      </c>
      <c r="B7" s="65" t="s">
        <v>50</v>
      </c>
      <c r="C7" s="62"/>
      <c r="D7" s="62"/>
      <c r="E7" s="62"/>
      <c r="F7" s="62"/>
    </row>
    <row r="8" spans="1:6" x14ac:dyDescent="0.2">
      <c r="A8" s="67" t="s">
        <v>133</v>
      </c>
      <c r="B8" s="65" t="s">
        <v>53</v>
      </c>
      <c r="C8" s="68"/>
      <c r="D8" s="62"/>
      <c r="E8" s="62"/>
      <c r="F8" s="62"/>
    </row>
    <row r="9" spans="1:6" x14ac:dyDescent="0.2">
      <c r="A9" s="67" t="s">
        <v>134</v>
      </c>
      <c r="B9" s="65" t="s">
        <v>49</v>
      </c>
      <c r="C9" s="62"/>
      <c r="D9" s="62"/>
      <c r="E9" s="62"/>
      <c r="F9" s="62"/>
    </row>
    <row r="10" spans="1:6" x14ac:dyDescent="0.2">
      <c r="A10" s="67" t="s">
        <v>55</v>
      </c>
      <c r="B10" s="65" t="s">
        <v>51</v>
      </c>
      <c r="C10" s="62"/>
      <c r="D10" s="62"/>
      <c r="E10" s="62"/>
      <c r="F10" s="62"/>
    </row>
    <row r="11" spans="1:6" x14ac:dyDescent="0.2">
      <c r="A11" s="64"/>
      <c r="B11" s="65"/>
      <c r="C11" s="62"/>
      <c r="D11" s="62"/>
      <c r="E11" s="62"/>
      <c r="F11" s="62"/>
    </row>
    <row r="12" spans="1:6" x14ac:dyDescent="0.2">
      <c r="A12" s="64" t="s">
        <v>54</v>
      </c>
      <c r="B12" s="65"/>
      <c r="C12" s="62"/>
      <c r="D12" s="62"/>
      <c r="E12" s="62"/>
      <c r="F12" s="62"/>
    </row>
    <row r="13" spans="1:6" x14ac:dyDescent="0.2">
      <c r="A13" s="64"/>
      <c r="B13" s="65"/>
      <c r="C13" s="62"/>
      <c r="D13" s="62"/>
      <c r="E13" s="62"/>
      <c r="F13" s="62"/>
    </row>
    <row r="14" spans="1:6" x14ac:dyDescent="0.2">
      <c r="A14" s="60" t="s">
        <v>32</v>
      </c>
      <c r="B14" s="66"/>
      <c r="C14" s="62"/>
      <c r="D14" s="62"/>
      <c r="E14" s="62"/>
      <c r="F14" s="62"/>
    </row>
    <row r="15" spans="1:6" x14ac:dyDescent="0.2">
      <c r="A15" s="64" t="s">
        <v>135</v>
      </c>
      <c r="B15" s="65"/>
      <c r="C15" s="62"/>
      <c r="D15" s="62"/>
      <c r="E15" s="62"/>
      <c r="F15" s="62"/>
    </row>
    <row r="16" spans="1:6" x14ac:dyDescent="0.2">
      <c r="A16" s="69" t="s">
        <v>136</v>
      </c>
      <c r="B16" s="65" t="s">
        <v>36</v>
      </c>
      <c r="C16" s="62"/>
      <c r="D16" s="62"/>
      <c r="E16" s="62"/>
      <c r="F16" s="62"/>
    </row>
    <row r="17" spans="1:6" x14ac:dyDescent="0.2">
      <c r="A17" s="69" t="s">
        <v>137</v>
      </c>
      <c r="B17" s="65" t="s">
        <v>37</v>
      </c>
      <c r="C17" s="62"/>
      <c r="D17" s="62"/>
      <c r="E17" s="62"/>
      <c r="F17" s="62"/>
    </row>
    <row r="18" spans="1:6" x14ac:dyDescent="0.2">
      <c r="A18" s="67" t="s">
        <v>138</v>
      </c>
      <c r="B18" s="65" t="s">
        <v>38</v>
      </c>
      <c r="C18" s="68"/>
      <c r="D18" s="62"/>
      <c r="E18" s="62"/>
      <c r="F18" s="62"/>
    </row>
    <row r="19" spans="1:6" x14ac:dyDescent="0.2">
      <c r="A19" s="69" t="s">
        <v>139</v>
      </c>
      <c r="B19" s="65" t="s">
        <v>39</v>
      </c>
      <c r="C19" s="68"/>
      <c r="D19" s="62"/>
      <c r="E19" s="62"/>
      <c r="F19" s="62"/>
    </row>
    <row r="20" spans="1:6" x14ac:dyDescent="0.2">
      <c r="A20" s="69" t="s">
        <v>140</v>
      </c>
      <c r="B20" s="65" t="s">
        <v>40</v>
      </c>
      <c r="C20" s="62"/>
      <c r="D20" s="62"/>
      <c r="E20" s="62"/>
      <c r="F20" s="62"/>
    </row>
    <row r="21" spans="1:6" x14ac:dyDescent="0.2">
      <c r="A21" s="67" t="s">
        <v>141</v>
      </c>
      <c r="B21" s="65" t="s">
        <v>41</v>
      </c>
      <c r="C21" s="68"/>
      <c r="D21" s="62"/>
      <c r="E21" s="62"/>
      <c r="F21" s="62"/>
    </row>
    <row r="22" spans="1:6" x14ac:dyDescent="0.2">
      <c r="A22" s="69" t="s">
        <v>142</v>
      </c>
      <c r="B22" s="65" t="s">
        <v>42</v>
      </c>
      <c r="C22" s="68"/>
      <c r="D22" s="62"/>
      <c r="E22" s="62"/>
      <c r="F22" s="62"/>
    </row>
    <row r="23" spans="1:6" x14ac:dyDescent="0.2">
      <c r="A23" s="69" t="s">
        <v>143</v>
      </c>
      <c r="B23" s="65" t="s">
        <v>43</v>
      </c>
      <c r="C23" s="62"/>
      <c r="D23" s="62"/>
      <c r="E23" s="62"/>
      <c r="F23" s="62"/>
    </row>
    <row r="24" spans="1:6" x14ac:dyDescent="0.2">
      <c r="A24" s="69" t="s">
        <v>144</v>
      </c>
      <c r="B24" s="65" t="s">
        <v>44</v>
      </c>
      <c r="C24" s="62"/>
      <c r="D24" s="62"/>
      <c r="E24" s="62"/>
      <c r="F24" s="62"/>
    </row>
    <row r="25" spans="1:6" x14ac:dyDescent="0.2">
      <c r="A25" s="64"/>
      <c r="B25" s="65"/>
      <c r="C25" s="62"/>
      <c r="D25" s="62"/>
      <c r="E25" s="62"/>
      <c r="F25" s="62"/>
    </row>
    <row r="26" spans="1:6" x14ac:dyDescent="0.2">
      <c r="A26" s="60" t="s">
        <v>33</v>
      </c>
      <c r="B26" s="61"/>
      <c r="C26" s="62"/>
      <c r="D26" s="62"/>
      <c r="E26" s="62"/>
      <c r="F26" s="62"/>
    </row>
    <row r="27" spans="1:6" x14ac:dyDescent="0.2">
      <c r="A27" s="64" t="s">
        <v>145</v>
      </c>
      <c r="B27" s="65"/>
      <c r="C27" s="62"/>
      <c r="D27" s="62"/>
      <c r="E27" s="62"/>
      <c r="F27" s="62"/>
    </row>
    <row r="28" spans="1:6" x14ac:dyDescent="0.2">
      <c r="A28" s="69" t="s">
        <v>146</v>
      </c>
      <c r="B28" s="65" t="s">
        <v>23</v>
      </c>
      <c r="C28" s="62"/>
      <c r="D28" s="62"/>
      <c r="E28" s="62"/>
      <c r="F28" s="62"/>
    </row>
    <row r="29" spans="1:6" x14ac:dyDescent="0.2">
      <c r="A29" s="67" t="s">
        <v>147</v>
      </c>
      <c r="B29" s="65" t="s">
        <v>25</v>
      </c>
      <c r="C29" s="62"/>
      <c r="D29" s="62"/>
      <c r="E29" s="62"/>
      <c r="F29" s="62"/>
    </row>
    <row r="30" spans="1:6" ht="25.5" x14ac:dyDescent="0.2">
      <c r="A30" s="67" t="s">
        <v>148</v>
      </c>
      <c r="B30" s="65" t="s">
        <v>45</v>
      </c>
      <c r="C30" s="62"/>
      <c r="D30" s="62"/>
      <c r="E30" s="62"/>
      <c r="F30" s="62"/>
    </row>
    <row r="31" spans="1:6" ht="25.5" x14ac:dyDescent="0.2">
      <c r="A31" s="67" t="s">
        <v>149</v>
      </c>
      <c r="B31" s="65" t="s">
        <v>24</v>
      </c>
      <c r="C31" s="62"/>
      <c r="D31" s="62"/>
      <c r="E31" s="62"/>
      <c r="F31" s="62"/>
    </row>
    <row r="32" spans="1:6" x14ac:dyDescent="0.2">
      <c r="A32" s="64"/>
      <c r="B32" s="65"/>
      <c r="C32" s="62"/>
      <c r="D32" s="62"/>
      <c r="E32" s="62"/>
      <c r="F32" s="62"/>
    </row>
    <row r="33" spans="1:6" x14ac:dyDescent="0.2">
      <c r="A33" s="67" t="s">
        <v>150</v>
      </c>
      <c r="B33" s="65" t="s">
        <v>46</v>
      </c>
      <c r="C33" s="62"/>
      <c r="D33" s="62"/>
      <c r="E33" s="62"/>
      <c r="F33" s="62"/>
    </row>
    <row r="34" spans="1:6" x14ac:dyDescent="0.2">
      <c r="A34" s="64"/>
      <c r="B34" s="64"/>
      <c r="C34" s="62"/>
      <c r="D34" s="62"/>
      <c r="E34" s="62"/>
      <c r="F34" s="62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Levelező</vt:lpstr>
      <vt:lpstr>Rövidítések</vt:lpstr>
      <vt:lpstr>Levelező!Nyomtatási_cím</vt:lpstr>
      <vt:lpstr>Levelező!Nyomtatási_terület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2020-08-18T22:31:52Z</cp:lastPrinted>
  <dcterms:created xsi:type="dcterms:W3CDTF">2017-08-27T22:25:18Z</dcterms:created>
  <dcterms:modified xsi:type="dcterms:W3CDTF">2021-09-08T21:45:17Z</dcterms:modified>
</cp:coreProperties>
</file>