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3717E52B-1157-4BB0-B225-55A7076D6F0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Angol levelező" sheetId="4" r:id="rId1"/>
    <sheet name="Német levelező" sheetId="9" r:id="rId2"/>
    <sheet name="Rövidítések" sheetId="10" r:id="rId3"/>
  </sheets>
  <definedNames>
    <definedName name="_xlnm.Print_Titles" localSheetId="0">'Angol levelező'!$8:$10</definedName>
    <definedName name="_xlnm.Print_Area" localSheetId="0">'Angol levelező'!$A$1:$V$34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4" l="1"/>
  <c r="J34" i="4"/>
  <c r="K34" i="4"/>
  <c r="L34" i="4"/>
  <c r="M34" i="4"/>
  <c r="N34" i="4"/>
  <c r="O34" i="4"/>
  <c r="P34" i="4"/>
  <c r="Q34" i="4"/>
  <c r="H34" i="4"/>
  <c r="I33" i="9"/>
  <c r="J33" i="9"/>
  <c r="K33" i="9"/>
  <c r="L33" i="9"/>
  <c r="M33" i="9"/>
  <c r="N33" i="9"/>
  <c r="O33" i="9"/>
  <c r="P33" i="9"/>
  <c r="Q33" i="9"/>
  <c r="H33" i="9"/>
  <c r="I27" i="9"/>
  <c r="J27" i="9"/>
  <c r="K27" i="9"/>
  <c r="L27" i="9"/>
  <c r="M27" i="9"/>
  <c r="N27" i="9"/>
  <c r="O27" i="9"/>
  <c r="P27" i="9"/>
  <c r="Q27" i="9"/>
  <c r="H27" i="9"/>
  <c r="I19" i="9"/>
  <c r="I34" i="9" s="1"/>
  <c r="J19" i="9"/>
  <c r="J34" i="9" s="1"/>
  <c r="K19" i="9"/>
  <c r="K34" i="9" s="1"/>
  <c r="L19" i="9"/>
  <c r="L34" i="9" s="1"/>
  <c r="M19" i="9"/>
  <c r="M34" i="9" s="1"/>
  <c r="N19" i="9"/>
  <c r="N34" i="9" s="1"/>
  <c r="O19" i="9"/>
  <c r="O34" i="9" s="1"/>
  <c r="P19" i="9"/>
  <c r="P34" i="9" s="1"/>
  <c r="Q19" i="9"/>
  <c r="Q34" i="9" s="1"/>
  <c r="H19" i="9"/>
  <c r="H34" i="9" s="1"/>
  <c r="I19" i="4"/>
  <c r="J19" i="4"/>
  <c r="K19" i="4"/>
  <c r="L19" i="4"/>
  <c r="M19" i="4"/>
  <c r="N19" i="4"/>
  <c r="O19" i="4"/>
  <c r="P19" i="4"/>
  <c r="Q19" i="4"/>
  <c r="H19" i="4"/>
  <c r="I27" i="4"/>
  <c r="J27" i="4"/>
  <c r="K27" i="4"/>
  <c r="L27" i="4"/>
  <c r="M27" i="4"/>
  <c r="N27" i="4"/>
  <c r="O27" i="4"/>
  <c r="P27" i="4"/>
  <c r="Q27" i="4"/>
  <c r="H27" i="4"/>
  <c r="P33" i="4" l="1"/>
  <c r="Q33" i="4"/>
  <c r="K33" i="4" l="1"/>
  <c r="L33" i="4"/>
  <c r="M33" i="4"/>
  <c r="N33" i="4"/>
  <c r="O33" i="4" l="1"/>
  <c r="I33" i="4" l="1"/>
  <c r="J33" i="4"/>
  <c r="H33" i="4"/>
</calcChain>
</file>

<file path=xl/sharedStrings.xml><?xml version="1.0" encoding="utf-8"?>
<sst xmlns="http://schemas.openxmlformats.org/spreadsheetml/2006/main" count="516" uniqueCount="180">
  <si>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</si>
  <si>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</si>
  <si>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</si>
  <si>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</si>
  <si>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</si>
  <si>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</si>
  <si>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</si>
  <si>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</si>
  <si>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</si>
  <si>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</si>
  <si>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</si>
  <si>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</si>
  <si>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</si>
  <si>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</si>
  <si>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</si>
  <si>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</si>
  <si>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</si>
  <si>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</si>
  <si>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</si>
  <si>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ÖSSZESEN:</t>
  </si>
  <si>
    <t>Tantárgykód</t>
  </si>
  <si>
    <t>Terep.gyak. nap</t>
  </si>
  <si>
    <t>Instructor code</t>
  </si>
  <si>
    <t>Theoretical</t>
  </si>
  <si>
    <t>Practical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</si>
  <si>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</si>
  <si>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</si>
  <si>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</si>
  <si>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</si>
  <si>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</si>
  <si>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</si>
  <si>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</si>
  <si>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</si>
  <si>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</si>
  <si>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</si>
  <si>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</si>
  <si>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</si>
  <si>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</si>
  <si>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</si>
  <si>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</si>
  <si>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</si>
  <si>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</si>
  <si>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</si>
  <si>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</si>
  <si>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</si>
  <si>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</si>
  <si>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</si>
  <si>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</si>
  <si>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</si>
  <si>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</si>
  <si>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</si>
  <si>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</si>
  <si>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</si>
  <si>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</si>
  <si>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</si>
  <si>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</si>
  <si>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</si>
  <si>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</si>
  <si>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</si>
  <si>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</si>
  <si>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</si>
  <si>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Introduction into Applied Linguistics</t>
  </si>
  <si>
    <t>Contrastive and Functional Grammar</t>
  </si>
  <si>
    <t>Computer Assisted Translation</t>
  </si>
  <si>
    <t>Interpreting</t>
  </si>
  <si>
    <t>Bevezetés az alkalmazott nyelvészetbe</t>
  </si>
  <si>
    <t>Idegennyelv- és stílusgyakorlat</t>
  </si>
  <si>
    <t>Kontrasztív és funkcionális nyelvtan</t>
  </si>
  <si>
    <t>Magyar nyelvhelyesség</t>
  </si>
  <si>
    <t>Számítógéppel támogatott fordítás</t>
  </si>
  <si>
    <t>A terminológiakezelés számítógépes eszközei</t>
  </si>
  <si>
    <t>Konzultáció a képesítőfordításhoz</t>
  </si>
  <si>
    <t>Prezentáció</t>
  </si>
  <si>
    <t>Tolmácsolás</t>
  </si>
  <si>
    <t>igen</t>
  </si>
  <si>
    <t>nem</t>
  </si>
  <si>
    <t>Idegennyelvi Intézet</t>
  </si>
  <si>
    <t>Fordítás idegen nyelvről magyarra</t>
  </si>
  <si>
    <t>Fordítás magyarról idegen nyelvre</t>
  </si>
  <si>
    <t>Szakfordítás idegen nyelvről magyarra</t>
  </si>
  <si>
    <t>Szakfordítás magyarról idegen nyelvre</t>
  </si>
  <si>
    <t>Szakfordítói projektmenedzsment</t>
  </si>
  <si>
    <t>Boda Helga</t>
  </si>
  <si>
    <t>Communication Skills in a Foreign Language</t>
  </si>
  <si>
    <t>Hungarian Language Usage</t>
  </si>
  <si>
    <t>Presentation Skills</t>
  </si>
  <si>
    <t>Interkulturális (EU-s) ismeretek</t>
  </si>
  <si>
    <t>Gödöllő (SZI), Budapest (BUD)</t>
  </si>
  <si>
    <t>Képesítőfordítástervezet 2.</t>
  </si>
  <si>
    <t>Képesítőfordítástervezet 1.</t>
  </si>
  <si>
    <t>-</t>
  </si>
  <si>
    <t>Veresné Valentinyi Klára</t>
  </si>
  <si>
    <t>RN3S8I</t>
  </si>
  <si>
    <t>Szakági szaknyelv és ismeretek 1.</t>
  </si>
  <si>
    <t>Szakági szaknyelv és ismeretek 2.</t>
  </si>
  <si>
    <t>MCPFB6</t>
  </si>
  <si>
    <t>dr. Veresné dr. Valentinyi Klára (Szent István Campus)</t>
  </si>
  <si>
    <t>Szakfordító szakirányú továbbképzési szak (nappali munkarend)</t>
  </si>
  <si>
    <t>Számítógéppel támogatott fordítás teljes teljesítése</t>
  </si>
  <si>
    <t>Fordítás magyarról - idegen nyelvre teljes  teljesítése</t>
  </si>
  <si>
    <t>Fordítás idegen nyelvről - magyarra teljes  teljesítése</t>
  </si>
  <si>
    <t>Idegennyelv- és stílusgyakorlat teljes teljesítése</t>
  </si>
  <si>
    <t>Képesítőfordítástervezet 1. teljes teljesítése</t>
  </si>
  <si>
    <t>Szakági szaknyelv és ismeretek 1. teljes teljesítése</t>
  </si>
  <si>
    <t>IDNYV016N</t>
  </si>
  <si>
    <t>IDNYV023N</t>
  </si>
  <si>
    <t>Translation from a Foreign Language to Hungarian</t>
  </si>
  <si>
    <t>IDNYV025N</t>
  </si>
  <si>
    <t>Translation from Hungarian to a Foreign Language</t>
  </si>
  <si>
    <t>IDNYV048N</t>
  </si>
  <si>
    <t>IDNYV060N</t>
  </si>
  <si>
    <t>IDNYV067N</t>
  </si>
  <si>
    <t>IDNYV089N</t>
  </si>
  <si>
    <t>Összevont szigorlat</t>
  </si>
  <si>
    <t>Combined Comprehensive Exam</t>
  </si>
  <si>
    <t>IDNYV126N</t>
  </si>
  <si>
    <t>IDNYV001N</t>
  </si>
  <si>
    <t>Computer Aided Terminology Management</t>
  </si>
  <si>
    <t>IDNYV051N</t>
  </si>
  <si>
    <t>Intercultural (EU) Studies</t>
  </si>
  <si>
    <t>IDNYV053N</t>
  </si>
  <si>
    <t>Qualifying Translation Plan 1</t>
  </si>
  <si>
    <t>IDNYV102N</t>
  </si>
  <si>
    <t>Specialized Knowledge and Language Skills 1</t>
  </si>
  <si>
    <t>IDNYV112N</t>
  </si>
  <si>
    <t>Technical Translation from a Foreign Language to Hungarian</t>
  </si>
  <si>
    <t>IDNYV116N</t>
  </si>
  <si>
    <t>Technical Translation from Hungarian to a Foreign Language</t>
  </si>
  <si>
    <t>IDNYV117N</t>
  </si>
  <si>
    <t>Technical Translation Project Management</t>
  </si>
  <si>
    <t>IDNYV055N</t>
  </si>
  <si>
    <t>Qualifying Translation Plan 2</t>
  </si>
  <si>
    <t>IDNYV062N</t>
  </si>
  <si>
    <t>Consultation for Qualifying Translation</t>
  </si>
  <si>
    <t>IDNYV098N</t>
  </si>
  <si>
    <t>IDNYV104N</t>
  </si>
  <si>
    <t>Specialized Knowledge and Language Skills 2</t>
  </si>
  <si>
    <t>IDNYV133N</t>
  </si>
  <si>
    <t>S-GOD-N-HU-SZFEN</t>
  </si>
  <si>
    <t>IDNYV022N</t>
  </si>
  <si>
    <t>IDNYV024N</t>
  </si>
  <si>
    <t>IDNYV047N</t>
  </si>
  <si>
    <t>IDNYV059N</t>
  </si>
  <si>
    <t>IDNYV066N</t>
  </si>
  <si>
    <t>IDNYV088N</t>
  </si>
  <si>
    <t>IDNYV050N</t>
  </si>
  <si>
    <t>IDNYV052N</t>
  </si>
  <si>
    <t>IDNYV101N</t>
  </si>
  <si>
    <t>IDNYV111N</t>
  </si>
  <si>
    <t>IDNYV115N</t>
  </si>
  <si>
    <t>IDNYV054N</t>
  </si>
  <si>
    <t>IDNYV061N</t>
  </si>
  <si>
    <t>IDNYV097N</t>
  </si>
  <si>
    <t>IDNYV103N</t>
  </si>
  <si>
    <t>IDNYV132N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</si>
  <si>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</si>
  <si>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</si>
  <si>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</si>
  <si>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</si>
  <si>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</si>
  <si>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</si>
  <si>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</si>
  <si>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</si>
  <si>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</si>
  <si>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</si>
  <si>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</si>
  <si>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</si>
  <si>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</si>
  <si>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</si>
  <si>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</si>
  <si>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</si>
  <si>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</si>
  <si>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</si>
  <si>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</si>
  <si>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</si>
  <si>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</si>
  <si>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</si>
  <si>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</si>
  <si>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SZIG</t>
  </si>
  <si>
    <t>S-GOD-N-HU-SZFDE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</si>
</sst>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sz val="9"/>
      <color indexed="8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0" fontId="15" fillId="0" borderId="0"/>
  </cellStyleXfs>
  <cellXfs count="92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3" fillId="0" borderId="0" xfId="0" applyFont="1" applyFill="1" applyBorder="1"/>
    <xf numFmtId="0" fontId="12" fillId="0" borderId="1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5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4" fillId="0" borderId="0" xfId="2"/>
    <xf numFmtId="1" fontId="6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6" fillId="0" borderId="0" xfId="0" applyNumberFormat="1" applyFont="1" applyAlignment="1">
      <alignment horizontal="left" vertical="center" wrapText="1"/>
    </xf>
    <xf numFmtId="1" fontId="8" fillId="0" borderId="0" xfId="0" applyNumberFormat="1" applyFont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F16E794E-8DC0-4B33-96DD-D017D02D21E2}"/>
    <cellStyle name="Normál 4" xfId="3" xr:uid="{EB3C5433-F34E-4788-B972-7C90954A5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F224CC12-27EA-4611-B952-EF3946A0030C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23468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7ED96D4-34D1-4B14-9572-1EF1D90F9E5F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23468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50804020-6B1B-48A2-A9BD-A886BA1CA02E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1727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E433617C-9050-4880-A418-45CB080EC769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1727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90CDAB19-CC06-47E1-9243-0ED4C08AEBDC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1727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10296415-9F4B-4E1A-A188-3ADEE7083501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1727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5784B0A2-DE43-4A0C-BAEC-22260C01BDB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1727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6A69B7B7-9265-4B85-88FC-15D8FB9A0CFB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1017270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D020B3CA-51D1-4F60-9849-7B5DE37DF5FE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92886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8F246729-0E10-4A74-8187-248EA9137E12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928860" cy="2019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8.85546875" defaultRowHeight="12" x14ac:dyDescent="0.2"/>
  <cols>
    <col min="1" max="1" width="18" style="3" customWidth="1"/>
    <col min="2" max="2" width="6.7109375" style="2" customWidth="1"/>
    <col min="3" max="3" width="12.42578125" style="3" customWidth="1"/>
    <col min="4" max="4" width="25.140625" style="4" customWidth="1"/>
    <col min="5" max="5" width="22.7109375" style="4" customWidth="1"/>
    <col min="6" max="6" width="14.7109375" style="4" customWidth="1"/>
    <col min="7" max="7" width="8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57" customWidth="1"/>
    <col min="16" max="16" width="6" style="57" customWidth="1"/>
    <col min="17" max="17" width="6.28515625" style="7" customWidth="1"/>
    <col min="18" max="18" width="5.5703125" style="8" customWidth="1"/>
    <col min="19" max="19" width="6.28515625" style="8" customWidth="1"/>
    <col min="20" max="20" width="7" style="8" customWidth="1"/>
    <col min="21" max="21" width="16.85546875" style="9" customWidth="1"/>
    <col min="22" max="22" width="13.85546875" style="9" customWidth="1"/>
    <col min="23" max="108" width="9.140625" style="9" customWidth="1"/>
    <col min="109" max="16384" width="8.85546875" style="9"/>
  </cols>
  <sheetData>
    <row r="1" spans="1:22" x14ac:dyDescent="0.2">
      <c r="A1" s="1" t="s">
        <v>30</v>
      </c>
    </row>
    <row r="2" spans="1:22" x14ac:dyDescent="0.2">
      <c r="A2" s="1" t="s">
        <v>76</v>
      </c>
    </row>
    <row r="3" spans="1:22" x14ac:dyDescent="0.2">
      <c r="A3" s="10" t="s">
        <v>3</v>
      </c>
      <c r="B3" s="10"/>
      <c r="C3" s="11" t="s">
        <v>97</v>
      </c>
      <c r="D3" s="9"/>
      <c r="E3" s="9"/>
      <c r="F3" s="11"/>
      <c r="G3" s="12"/>
      <c r="H3" s="12"/>
      <c r="I3" s="12"/>
      <c r="J3" s="12"/>
      <c r="K3" s="12"/>
      <c r="L3" s="12"/>
      <c r="M3" s="12"/>
      <c r="N3" s="12"/>
      <c r="O3" s="13"/>
      <c r="P3" s="13"/>
      <c r="Q3" s="56"/>
      <c r="R3" s="14"/>
      <c r="S3" s="14"/>
      <c r="T3" s="14"/>
      <c r="U3" s="15"/>
      <c r="V3" s="15"/>
    </row>
    <row r="4" spans="1:22" x14ac:dyDescent="0.2">
      <c r="A4" s="16" t="s">
        <v>4</v>
      </c>
      <c r="B4" s="16"/>
      <c r="C4" s="17" t="s">
        <v>96</v>
      </c>
      <c r="D4" s="9"/>
      <c r="E4" s="9"/>
      <c r="F4" s="17"/>
      <c r="G4" s="17"/>
      <c r="H4" s="17"/>
      <c r="I4" s="57"/>
      <c r="J4" s="57"/>
      <c r="K4" s="57"/>
      <c r="L4" s="57"/>
      <c r="M4" s="57"/>
      <c r="N4" s="57"/>
      <c r="Q4" s="56"/>
      <c r="R4" s="14"/>
      <c r="S4" s="14"/>
      <c r="T4" s="14"/>
      <c r="U4" s="15"/>
      <c r="V4" s="15"/>
    </row>
    <row r="5" spans="1:22" x14ac:dyDescent="0.2">
      <c r="A5" s="16" t="s">
        <v>31</v>
      </c>
      <c r="B5" s="16"/>
      <c r="C5" s="17" t="s">
        <v>90</v>
      </c>
      <c r="D5" s="9"/>
      <c r="E5" s="9"/>
      <c r="F5" s="17"/>
      <c r="G5" s="17"/>
      <c r="H5" s="17"/>
      <c r="I5" s="57"/>
      <c r="J5" s="57"/>
      <c r="K5" s="57"/>
      <c r="L5" s="57"/>
      <c r="M5" s="57"/>
      <c r="N5" s="57"/>
      <c r="Q5" s="56"/>
      <c r="R5" s="14"/>
      <c r="S5" s="14"/>
      <c r="T5" s="14"/>
      <c r="U5" s="15"/>
      <c r="V5" s="15"/>
    </row>
    <row r="6" spans="1:22" ht="37.15" customHeight="1" x14ac:dyDescent="0.2">
      <c r="A6" s="85" t="s">
        <v>60</v>
      </c>
      <c r="B6" s="85"/>
      <c r="C6" s="17" t="s">
        <v>87</v>
      </c>
      <c r="D6" s="48"/>
      <c r="E6" s="48"/>
      <c r="F6" s="66"/>
      <c r="G6" s="17"/>
      <c r="H6" s="17"/>
      <c r="I6" s="57"/>
      <c r="J6" s="57"/>
      <c r="K6" s="57"/>
      <c r="L6" s="57"/>
      <c r="M6" s="57"/>
      <c r="N6" s="57"/>
      <c r="Q6" s="56"/>
      <c r="R6" s="14"/>
      <c r="S6" s="14"/>
      <c r="T6" s="14"/>
      <c r="U6" s="20"/>
      <c r="V6" s="15"/>
    </row>
    <row r="7" spans="1:22" ht="14.45" customHeight="1" x14ac:dyDescent="0.2">
      <c r="A7" s="18" t="s">
        <v>28</v>
      </c>
      <c r="B7" s="19"/>
      <c r="C7" s="13" t="s">
        <v>59</v>
      </c>
      <c r="D7" s="9"/>
      <c r="E7" s="9"/>
      <c r="F7" s="15"/>
      <c r="G7" s="15"/>
      <c r="H7" s="15"/>
      <c r="I7" s="15"/>
      <c r="J7" s="15"/>
      <c r="K7" s="15"/>
      <c r="L7" s="15"/>
      <c r="M7" s="15"/>
      <c r="N7" s="15"/>
      <c r="O7" s="20"/>
      <c r="P7" s="20"/>
      <c r="Q7" s="15"/>
      <c r="R7" s="15"/>
      <c r="S7" s="15"/>
      <c r="T7" s="15"/>
      <c r="U7" s="15"/>
      <c r="V7" s="15"/>
    </row>
    <row r="8" spans="1:22" x14ac:dyDescent="0.2">
      <c r="A8" s="21"/>
      <c r="B8" s="51"/>
      <c r="C8" s="22"/>
      <c r="F8" s="24"/>
      <c r="G8" s="25"/>
      <c r="H8" s="81" t="s">
        <v>14</v>
      </c>
      <c r="I8" s="81"/>
      <c r="J8" s="81"/>
      <c r="K8" s="81"/>
      <c r="L8" s="81"/>
      <c r="M8" s="81"/>
      <c r="N8" s="81"/>
      <c r="O8" s="81"/>
      <c r="P8" s="81"/>
      <c r="Q8" s="56"/>
      <c r="R8" s="26"/>
      <c r="S8" s="26"/>
      <c r="T8" s="26"/>
    </row>
    <row r="9" spans="1:22" x14ac:dyDescent="0.2">
      <c r="A9" s="21"/>
      <c r="B9" s="52"/>
      <c r="C9" s="22"/>
      <c r="D9" s="23"/>
      <c r="E9" s="23"/>
      <c r="F9" s="23"/>
      <c r="G9" s="27"/>
      <c r="H9" s="80" t="s">
        <v>15</v>
      </c>
      <c r="I9" s="80"/>
      <c r="J9" s="80"/>
      <c r="K9" s="80" t="s">
        <v>5</v>
      </c>
      <c r="L9" s="80"/>
      <c r="M9" s="80"/>
      <c r="N9" s="80"/>
      <c r="O9" s="80"/>
      <c r="P9" s="80"/>
      <c r="Q9" s="56"/>
      <c r="R9" s="14"/>
      <c r="S9" s="14"/>
      <c r="T9" s="14"/>
    </row>
    <row r="10" spans="1:22" s="34" customFormat="1" ht="36" x14ac:dyDescent="0.25">
      <c r="A10" s="28" t="s">
        <v>6</v>
      </c>
      <c r="B10" s="29" t="s">
        <v>29</v>
      </c>
      <c r="C10" s="28" t="s">
        <v>20</v>
      </c>
      <c r="D10" s="30" t="s">
        <v>7</v>
      </c>
      <c r="E10" s="30" t="s">
        <v>37</v>
      </c>
      <c r="F10" s="30" t="s">
        <v>2</v>
      </c>
      <c r="G10" s="31" t="s">
        <v>8</v>
      </c>
      <c r="H10" s="29" t="s">
        <v>32</v>
      </c>
      <c r="I10" s="29" t="s">
        <v>0</v>
      </c>
      <c r="J10" s="29" t="s">
        <v>1</v>
      </c>
      <c r="K10" s="29" t="s">
        <v>32</v>
      </c>
      <c r="L10" s="29" t="s">
        <v>0</v>
      </c>
      <c r="M10" s="29" t="s">
        <v>1</v>
      </c>
      <c r="N10" s="29" t="s">
        <v>54</v>
      </c>
      <c r="O10" s="32" t="s">
        <v>21</v>
      </c>
      <c r="P10" s="32" t="s">
        <v>55</v>
      </c>
      <c r="Q10" s="29" t="s">
        <v>9</v>
      </c>
      <c r="R10" s="31" t="s">
        <v>10</v>
      </c>
      <c r="S10" s="31" t="s">
        <v>11</v>
      </c>
      <c r="T10" s="31" t="s">
        <v>36</v>
      </c>
      <c r="U10" s="33" t="s">
        <v>12</v>
      </c>
      <c r="V10" s="31" t="s">
        <v>13</v>
      </c>
    </row>
    <row r="11" spans="1:22" s="43" customFormat="1" ht="24" x14ac:dyDescent="0.25">
      <c r="A11" s="58" t="s">
        <v>138</v>
      </c>
      <c r="B11" s="62">
        <v>1</v>
      </c>
      <c r="C11" s="58" t="s">
        <v>104</v>
      </c>
      <c r="D11" s="63" t="s">
        <v>65</v>
      </c>
      <c r="E11" s="63" t="s">
        <v>61</v>
      </c>
      <c r="F11" s="58" t="s">
        <v>91</v>
      </c>
      <c r="G11" s="59" t="s">
        <v>92</v>
      </c>
      <c r="H11" s="60">
        <v>1</v>
      </c>
      <c r="I11" s="60">
        <v>0</v>
      </c>
      <c r="J11" s="35">
        <v>0</v>
      </c>
      <c r="K11" s="62">
        <v>12</v>
      </c>
      <c r="L11" s="62">
        <v>0</v>
      </c>
      <c r="M11" s="35">
        <v>0</v>
      </c>
      <c r="N11" s="35">
        <v>0</v>
      </c>
      <c r="O11" s="36">
        <v>0</v>
      </c>
      <c r="P11" s="36">
        <v>3</v>
      </c>
      <c r="Q11" s="60">
        <v>2</v>
      </c>
      <c r="R11" s="60" t="s">
        <v>16</v>
      </c>
      <c r="S11" s="64" t="s">
        <v>17</v>
      </c>
      <c r="T11" s="64" t="s">
        <v>74</v>
      </c>
      <c r="U11" s="65"/>
      <c r="V11" s="54"/>
    </row>
    <row r="12" spans="1:22" s="43" customFormat="1" ht="24" x14ac:dyDescent="0.25">
      <c r="A12" s="58" t="s">
        <v>138</v>
      </c>
      <c r="B12" s="62">
        <v>1</v>
      </c>
      <c r="C12" s="58" t="s">
        <v>105</v>
      </c>
      <c r="D12" s="63" t="s">
        <v>77</v>
      </c>
      <c r="E12" s="63" t="s">
        <v>106</v>
      </c>
      <c r="F12" s="58" t="s">
        <v>91</v>
      </c>
      <c r="G12" s="59" t="s">
        <v>92</v>
      </c>
      <c r="H12" s="60">
        <v>0</v>
      </c>
      <c r="I12" s="60">
        <v>2</v>
      </c>
      <c r="J12" s="35">
        <v>0</v>
      </c>
      <c r="K12" s="62">
        <v>0</v>
      </c>
      <c r="L12" s="62">
        <v>24</v>
      </c>
      <c r="M12" s="35">
        <v>0</v>
      </c>
      <c r="N12" s="35">
        <v>0</v>
      </c>
      <c r="O12" s="36">
        <v>0</v>
      </c>
      <c r="P12" s="36">
        <v>6</v>
      </c>
      <c r="Q12" s="60">
        <v>5</v>
      </c>
      <c r="R12" s="60" t="s">
        <v>177</v>
      </c>
      <c r="S12" s="64" t="s">
        <v>17</v>
      </c>
      <c r="T12" s="64" t="s">
        <v>75</v>
      </c>
      <c r="U12" s="65"/>
      <c r="V12" s="54"/>
    </row>
    <row r="13" spans="1:22" s="43" customFormat="1" ht="36" x14ac:dyDescent="0.25">
      <c r="A13" s="58" t="s">
        <v>138</v>
      </c>
      <c r="B13" s="62">
        <v>1</v>
      </c>
      <c r="C13" s="58" t="s">
        <v>107</v>
      </c>
      <c r="D13" s="63" t="s">
        <v>78</v>
      </c>
      <c r="E13" s="63" t="s">
        <v>108</v>
      </c>
      <c r="F13" s="58" t="s">
        <v>91</v>
      </c>
      <c r="G13" s="59" t="s">
        <v>92</v>
      </c>
      <c r="H13" s="60">
        <v>0</v>
      </c>
      <c r="I13" s="60">
        <v>2</v>
      </c>
      <c r="J13" s="35">
        <v>0</v>
      </c>
      <c r="K13" s="62">
        <v>0</v>
      </c>
      <c r="L13" s="62">
        <v>24</v>
      </c>
      <c r="M13" s="35">
        <v>0</v>
      </c>
      <c r="N13" s="35">
        <v>0</v>
      </c>
      <c r="O13" s="36">
        <v>0</v>
      </c>
      <c r="P13" s="36">
        <v>6</v>
      </c>
      <c r="Q13" s="60">
        <v>5</v>
      </c>
      <c r="R13" s="60" t="s">
        <v>177</v>
      </c>
      <c r="S13" s="64" t="s">
        <v>17</v>
      </c>
      <c r="T13" s="64" t="s">
        <v>75</v>
      </c>
      <c r="U13" s="65"/>
      <c r="V13" s="54"/>
    </row>
    <row r="14" spans="1:22" s="43" customFormat="1" ht="24" x14ac:dyDescent="0.25">
      <c r="A14" s="58" t="s">
        <v>138</v>
      </c>
      <c r="B14" s="62">
        <v>1</v>
      </c>
      <c r="C14" s="58" t="s">
        <v>109</v>
      </c>
      <c r="D14" s="63" t="s">
        <v>66</v>
      </c>
      <c r="E14" s="63" t="s">
        <v>83</v>
      </c>
      <c r="F14" s="58" t="s">
        <v>91</v>
      </c>
      <c r="G14" s="59" t="s">
        <v>92</v>
      </c>
      <c r="H14" s="60">
        <v>0</v>
      </c>
      <c r="I14" s="60">
        <v>2</v>
      </c>
      <c r="J14" s="35">
        <v>0</v>
      </c>
      <c r="K14" s="62">
        <v>0</v>
      </c>
      <c r="L14" s="62">
        <v>24</v>
      </c>
      <c r="M14" s="35">
        <v>0</v>
      </c>
      <c r="N14" s="35">
        <v>0</v>
      </c>
      <c r="O14" s="36">
        <v>0</v>
      </c>
      <c r="P14" s="36">
        <v>6</v>
      </c>
      <c r="Q14" s="60">
        <v>4</v>
      </c>
      <c r="R14" s="60" t="s">
        <v>177</v>
      </c>
      <c r="S14" s="64" t="s">
        <v>17</v>
      </c>
      <c r="T14" s="64" t="s">
        <v>75</v>
      </c>
      <c r="U14" s="65"/>
      <c r="V14" s="54"/>
    </row>
    <row r="15" spans="1:22" s="43" customFormat="1" ht="24" x14ac:dyDescent="0.25">
      <c r="A15" s="58" t="s">
        <v>138</v>
      </c>
      <c r="B15" s="62">
        <v>1</v>
      </c>
      <c r="C15" s="58" t="s">
        <v>110</v>
      </c>
      <c r="D15" s="63" t="s">
        <v>67</v>
      </c>
      <c r="E15" s="63" t="s">
        <v>62</v>
      </c>
      <c r="F15" s="58" t="s">
        <v>91</v>
      </c>
      <c r="G15" s="59" t="s">
        <v>92</v>
      </c>
      <c r="H15" s="60">
        <v>1</v>
      </c>
      <c r="I15" s="60">
        <v>1</v>
      </c>
      <c r="J15" s="35">
        <v>0</v>
      </c>
      <c r="K15" s="62">
        <v>12</v>
      </c>
      <c r="L15" s="62">
        <v>12</v>
      </c>
      <c r="M15" s="35">
        <v>0</v>
      </c>
      <c r="N15" s="35">
        <v>0</v>
      </c>
      <c r="O15" s="36">
        <v>0</v>
      </c>
      <c r="P15" s="36">
        <v>6</v>
      </c>
      <c r="Q15" s="60">
        <v>4</v>
      </c>
      <c r="R15" s="60" t="s">
        <v>177</v>
      </c>
      <c r="S15" s="64" t="s">
        <v>17</v>
      </c>
      <c r="T15" s="64" t="s">
        <v>75</v>
      </c>
      <c r="U15" s="65"/>
      <c r="V15" s="54"/>
    </row>
    <row r="16" spans="1:22" s="43" customFormat="1" ht="24" x14ac:dyDescent="0.25">
      <c r="A16" s="58" t="s">
        <v>138</v>
      </c>
      <c r="B16" s="62">
        <v>1</v>
      </c>
      <c r="C16" s="58" t="s">
        <v>111</v>
      </c>
      <c r="D16" s="63" t="s">
        <v>68</v>
      </c>
      <c r="E16" s="63" t="s">
        <v>84</v>
      </c>
      <c r="F16" s="58" t="s">
        <v>91</v>
      </c>
      <c r="G16" s="59" t="s">
        <v>92</v>
      </c>
      <c r="H16" s="60">
        <v>1</v>
      </c>
      <c r="I16" s="60">
        <v>1</v>
      </c>
      <c r="J16" s="35">
        <v>0</v>
      </c>
      <c r="K16" s="62">
        <v>12</v>
      </c>
      <c r="L16" s="62">
        <v>12</v>
      </c>
      <c r="M16" s="35">
        <v>0</v>
      </c>
      <c r="N16" s="35">
        <v>0</v>
      </c>
      <c r="O16" s="36">
        <v>0</v>
      </c>
      <c r="P16" s="36">
        <v>6</v>
      </c>
      <c r="Q16" s="60">
        <v>4</v>
      </c>
      <c r="R16" s="60" t="s">
        <v>177</v>
      </c>
      <c r="S16" s="64" t="s">
        <v>17</v>
      </c>
      <c r="T16" s="64" t="s">
        <v>75</v>
      </c>
      <c r="U16" s="65"/>
      <c r="V16" s="54"/>
    </row>
    <row r="17" spans="1:22" s="43" customFormat="1" ht="24" x14ac:dyDescent="0.25">
      <c r="A17" s="58" t="s">
        <v>138</v>
      </c>
      <c r="B17" s="62">
        <v>1</v>
      </c>
      <c r="C17" s="58" t="s">
        <v>112</v>
      </c>
      <c r="D17" s="63" t="s">
        <v>113</v>
      </c>
      <c r="E17" s="63" t="s">
        <v>114</v>
      </c>
      <c r="F17" s="58" t="s">
        <v>91</v>
      </c>
      <c r="G17" s="59" t="s">
        <v>92</v>
      </c>
      <c r="H17" s="60">
        <v>0</v>
      </c>
      <c r="I17" s="60">
        <v>0</v>
      </c>
      <c r="J17" s="35">
        <v>0</v>
      </c>
      <c r="K17" s="62">
        <v>0</v>
      </c>
      <c r="L17" s="62">
        <v>0</v>
      </c>
      <c r="M17" s="35">
        <v>0</v>
      </c>
      <c r="N17" s="35">
        <v>0</v>
      </c>
      <c r="O17" s="36">
        <v>0</v>
      </c>
      <c r="P17" s="36">
        <v>0</v>
      </c>
      <c r="Q17" s="60">
        <v>0</v>
      </c>
      <c r="R17" s="60" t="s">
        <v>178</v>
      </c>
      <c r="S17" s="64" t="s">
        <v>17</v>
      </c>
      <c r="T17" s="64" t="s">
        <v>75</v>
      </c>
      <c r="U17" s="65"/>
      <c r="V17" s="54"/>
    </row>
    <row r="18" spans="1:22" s="43" customFormat="1" ht="24" x14ac:dyDescent="0.25">
      <c r="A18" s="58" t="s">
        <v>138</v>
      </c>
      <c r="B18" s="62">
        <v>1</v>
      </c>
      <c r="C18" s="58" t="s">
        <v>115</v>
      </c>
      <c r="D18" s="63" t="s">
        <v>69</v>
      </c>
      <c r="E18" s="63" t="s">
        <v>63</v>
      </c>
      <c r="F18" s="58" t="s">
        <v>91</v>
      </c>
      <c r="G18" s="59" t="s">
        <v>92</v>
      </c>
      <c r="H18" s="60">
        <v>1</v>
      </c>
      <c r="I18" s="60">
        <v>1</v>
      </c>
      <c r="J18" s="35">
        <v>0</v>
      </c>
      <c r="K18" s="62">
        <v>12</v>
      </c>
      <c r="L18" s="62">
        <v>12</v>
      </c>
      <c r="M18" s="35">
        <v>0</v>
      </c>
      <c r="N18" s="35">
        <v>0</v>
      </c>
      <c r="O18" s="36">
        <v>0</v>
      </c>
      <c r="P18" s="36">
        <v>6</v>
      </c>
      <c r="Q18" s="60">
        <v>3</v>
      </c>
      <c r="R18" s="60" t="s">
        <v>177</v>
      </c>
      <c r="S18" s="64" t="s">
        <v>17</v>
      </c>
      <c r="T18" s="64" t="s">
        <v>75</v>
      </c>
      <c r="U18" s="65"/>
      <c r="V18" s="54"/>
    </row>
    <row r="19" spans="1:22" s="43" customFormat="1" x14ac:dyDescent="0.25">
      <c r="A19" s="88" t="s">
        <v>18</v>
      </c>
      <c r="B19" s="89"/>
      <c r="C19" s="89"/>
      <c r="D19" s="89"/>
      <c r="E19" s="89"/>
      <c r="F19" s="89"/>
      <c r="G19" s="89"/>
      <c r="H19" s="38">
        <f>SUM(H11:H18)</f>
        <v>4</v>
      </c>
      <c r="I19" s="38">
        <f t="shared" ref="I19:Q19" si="0">SUM(I11:I18)</f>
        <v>9</v>
      </c>
      <c r="J19" s="38">
        <f t="shared" si="0"/>
        <v>0</v>
      </c>
      <c r="K19" s="38">
        <f t="shared" si="0"/>
        <v>48</v>
      </c>
      <c r="L19" s="38">
        <f t="shared" si="0"/>
        <v>108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39</v>
      </c>
      <c r="Q19" s="38">
        <f t="shared" si="0"/>
        <v>27</v>
      </c>
      <c r="R19" s="38"/>
      <c r="S19" s="38"/>
      <c r="T19" s="38"/>
      <c r="U19" s="68"/>
      <c r="V19" s="46"/>
    </row>
    <row r="20" spans="1:22" s="43" customFormat="1" ht="36" x14ac:dyDescent="0.25">
      <c r="A20" s="58" t="s">
        <v>138</v>
      </c>
      <c r="B20" s="42">
        <v>2</v>
      </c>
      <c r="C20" s="58" t="s">
        <v>116</v>
      </c>
      <c r="D20" s="63" t="s">
        <v>70</v>
      </c>
      <c r="E20" s="63" t="s">
        <v>117</v>
      </c>
      <c r="F20" s="58" t="s">
        <v>91</v>
      </c>
      <c r="G20" s="59" t="s">
        <v>92</v>
      </c>
      <c r="H20" s="61">
        <v>1</v>
      </c>
      <c r="I20" s="61">
        <v>1</v>
      </c>
      <c r="J20" s="42">
        <v>0</v>
      </c>
      <c r="K20" s="42">
        <v>12</v>
      </c>
      <c r="L20" s="42">
        <v>12</v>
      </c>
      <c r="M20" s="42">
        <v>0</v>
      </c>
      <c r="N20" s="35">
        <v>0</v>
      </c>
      <c r="O20" s="36">
        <v>0</v>
      </c>
      <c r="P20" s="36">
        <v>6</v>
      </c>
      <c r="Q20" s="61">
        <v>4</v>
      </c>
      <c r="R20" s="60" t="s">
        <v>177</v>
      </c>
      <c r="S20" s="64" t="s">
        <v>17</v>
      </c>
      <c r="T20" s="64" t="s">
        <v>75</v>
      </c>
      <c r="U20" s="54" t="s">
        <v>98</v>
      </c>
      <c r="V20" s="54"/>
    </row>
    <row r="21" spans="1:22" s="43" customFormat="1" ht="36" x14ac:dyDescent="0.25">
      <c r="A21" s="58" t="s">
        <v>138</v>
      </c>
      <c r="B21" s="42">
        <v>2</v>
      </c>
      <c r="C21" s="58" t="s">
        <v>118</v>
      </c>
      <c r="D21" s="63" t="s">
        <v>86</v>
      </c>
      <c r="E21" s="63" t="s">
        <v>119</v>
      </c>
      <c r="F21" s="58" t="s">
        <v>91</v>
      </c>
      <c r="G21" s="59" t="s">
        <v>92</v>
      </c>
      <c r="H21" s="61">
        <v>1</v>
      </c>
      <c r="I21" s="61">
        <v>0</v>
      </c>
      <c r="J21" s="42">
        <v>0</v>
      </c>
      <c r="K21" s="42">
        <v>12</v>
      </c>
      <c r="L21" s="42">
        <v>0</v>
      </c>
      <c r="M21" s="42">
        <v>0</v>
      </c>
      <c r="N21" s="35">
        <v>0</v>
      </c>
      <c r="O21" s="36">
        <v>0</v>
      </c>
      <c r="P21" s="36">
        <v>3</v>
      </c>
      <c r="Q21" s="61">
        <v>2</v>
      </c>
      <c r="R21" s="60" t="s">
        <v>177</v>
      </c>
      <c r="S21" s="64" t="s">
        <v>17</v>
      </c>
      <c r="T21" s="64" t="s">
        <v>74</v>
      </c>
      <c r="U21" s="54" t="s">
        <v>101</v>
      </c>
      <c r="V21" s="54"/>
    </row>
    <row r="22" spans="1:22" s="43" customFormat="1" ht="36" x14ac:dyDescent="0.25">
      <c r="A22" s="58" t="s">
        <v>138</v>
      </c>
      <c r="B22" s="42">
        <v>2</v>
      </c>
      <c r="C22" s="58" t="s">
        <v>120</v>
      </c>
      <c r="D22" s="63" t="s">
        <v>89</v>
      </c>
      <c r="E22" s="63" t="s">
        <v>121</v>
      </c>
      <c r="F22" s="58" t="s">
        <v>91</v>
      </c>
      <c r="G22" s="59" t="s">
        <v>92</v>
      </c>
      <c r="H22" s="61">
        <v>0</v>
      </c>
      <c r="I22" s="61">
        <v>0</v>
      </c>
      <c r="J22" s="42">
        <v>0</v>
      </c>
      <c r="K22" s="42">
        <v>0</v>
      </c>
      <c r="L22" s="42">
        <v>0</v>
      </c>
      <c r="M22" s="42">
        <v>0</v>
      </c>
      <c r="N22" s="35">
        <v>0</v>
      </c>
      <c r="O22" s="36">
        <v>0</v>
      </c>
      <c r="P22" s="36">
        <v>0</v>
      </c>
      <c r="Q22" s="61">
        <v>15</v>
      </c>
      <c r="R22" s="60" t="s">
        <v>177</v>
      </c>
      <c r="S22" s="64" t="s">
        <v>17</v>
      </c>
      <c r="T22" s="64" t="s">
        <v>75</v>
      </c>
      <c r="U22" s="54" t="s">
        <v>100</v>
      </c>
      <c r="V22" s="54"/>
    </row>
    <row r="23" spans="1:22" s="43" customFormat="1" ht="36" x14ac:dyDescent="0.25">
      <c r="A23" s="58" t="s">
        <v>138</v>
      </c>
      <c r="B23" s="42">
        <v>2</v>
      </c>
      <c r="C23" s="58" t="s">
        <v>122</v>
      </c>
      <c r="D23" s="63" t="s">
        <v>93</v>
      </c>
      <c r="E23" s="63" t="s">
        <v>123</v>
      </c>
      <c r="F23" s="58" t="s">
        <v>91</v>
      </c>
      <c r="G23" s="59" t="s">
        <v>92</v>
      </c>
      <c r="H23" s="61">
        <v>0</v>
      </c>
      <c r="I23" s="61">
        <v>2</v>
      </c>
      <c r="J23" s="42">
        <v>0</v>
      </c>
      <c r="K23" s="42">
        <v>0</v>
      </c>
      <c r="L23" s="42">
        <v>24</v>
      </c>
      <c r="M23" s="42">
        <v>0</v>
      </c>
      <c r="N23" s="35">
        <v>0</v>
      </c>
      <c r="O23" s="36">
        <v>0</v>
      </c>
      <c r="P23" s="36">
        <v>6</v>
      </c>
      <c r="Q23" s="61">
        <v>5</v>
      </c>
      <c r="R23" s="60" t="s">
        <v>177</v>
      </c>
      <c r="S23" s="64" t="s">
        <v>17</v>
      </c>
      <c r="T23" s="64" t="s">
        <v>75</v>
      </c>
      <c r="U23" s="54" t="s">
        <v>101</v>
      </c>
      <c r="V23" s="54"/>
    </row>
    <row r="24" spans="1:22" s="43" customFormat="1" ht="36" x14ac:dyDescent="0.25">
      <c r="A24" s="58" t="s">
        <v>138</v>
      </c>
      <c r="B24" s="42">
        <v>2</v>
      </c>
      <c r="C24" s="58" t="s">
        <v>124</v>
      </c>
      <c r="D24" s="63" t="s">
        <v>79</v>
      </c>
      <c r="E24" s="63" t="s">
        <v>125</v>
      </c>
      <c r="F24" s="58" t="s">
        <v>91</v>
      </c>
      <c r="G24" s="59" t="s">
        <v>92</v>
      </c>
      <c r="H24" s="61">
        <v>0</v>
      </c>
      <c r="I24" s="61">
        <v>2</v>
      </c>
      <c r="J24" s="42">
        <v>0</v>
      </c>
      <c r="K24" s="42">
        <v>0</v>
      </c>
      <c r="L24" s="42">
        <v>24</v>
      </c>
      <c r="M24" s="42">
        <v>0</v>
      </c>
      <c r="N24" s="35">
        <v>0</v>
      </c>
      <c r="O24" s="36">
        <v>0</v>
      </c>
      <c r="P24" s="36">
        <v>6</v>
      </c>
      <c r="Q24" s="61">
        <v>2</v>
      </c>
      <c r="R24" s="60" t="s">
        <v>177</v>
      </c>
      <c r="S24" s="64" t="s">
        <v>17</v>
      </c>
      <c r="T24" s="64" t="s">
        <v>75</v>
      </c>
      <c r="U24" s="54" t="s">
        <v>100</v>
      </c>
      <c r="V24" s="54"/>
    </row>
    <row r="25" spans="1:22" s="43" customFormat="1" ht="36" x14ac:dyDescent="0.25">
      <c r="A25" s="58" t="s">
        <v>138</v>
      </c>
      <c r="B25" s="42">
        <v>2</v>
      </c>
      <c r="C25" s="58" t="s">
        <v>126</v>
      </c>
      <c r="D25" s="63" t="s">
        <v>80</v>
      </c>
      <c r="E25" s="63" t="s">
        <v>127</v>
      </c>
      <c r="F25" s="58" t="s">
        <v>91</v>
      </c>
      <c r="G25" s="59" t="s">
        <v>92</v>
      </c>
      <c r="H25" s="61">
        <v>0</v>
      </c>
      <c r="I25" s="61">
        <v>2</v>
      </c>
      <c r="J25" s="42">
        <v>0</v>
      </c>
      <c r="K25" s="42">
        <v>0</v>
      </c>
      <c r="L25" s="42">
        <v>24</v>
      </c>
      <c r="M25" s="42">
        <v>0</v>
      </c>
      <c r="N25" s="35">
        <v>0</v>
      </c>
      <c r="O25" s="36">
        <v>0</v>
      </c>
      <c r="P25" s="36">
        <v>6</v>
      </c>
      <c r="Q25" s="61">
        <v>2</v>
      </c>
      <c r="R25" s="60" t="s">
        <v>177</v>
      </c>
      <c r="S25" s="64" t="s">
        <v>17</v>
      </c>
      <c r="T25" s="64" t="s">
        <v>75</v>
      </c>
      <c r="U25" s="54" t="s">
        <v>99</v>
      </c>
      <c r="V25" s="54"/>
    </row>
    <row r="26" spans="1:22" s="43" customFormat="1" ht="36" x14ac:dyDescent="0.25">
      <c r="A26" s="58" t="s">
        <v>138</v>
      </c>
      <c r="B26" s="42">
        <v>2</v>
      </c>
      <c r="C26" s="58" t="s">
        <v>128</v>
      </c>
      <c r="D26" s="63" t="s">
        <v>81</v>
      </c>
      <c r="E26" s="63" t="s">
        <v>129</v>
      </c>
      <c r="F26" s="58" t="s">
        <v>91</v>
      </c>
      <c r="G26" s="59" t="s">
        <v>92</v>
      </c>
      <c r="H26" s="61">
        <v>0</v>
      </c>
      <c r="I26" s="61">
        <v>1</v>
      </c>
      <c r="J26" s="42">
        <v>0</v>
      </c>
      <c r="K26" s="42">
        <v>0</v>
      </c>
      <c r="L26" s="42">
        <v>12</v>
      </c>
      <c r="M26" s="42">
        <v>0</v>
      </c>
      <c r="N26" s="35">
        <v>0</v>
      </c>
      <c r="O26" s="36">
        <v>0</v>
      </c>
      <c r="P26" s="36">
        <v>3</v>
      </c>
      <c r="Q26" s="61">
        <v>1</v>
      </c>
      <c r="R26" s="60" t="s">
        <v>177</v>
      </c>
      <c r="S26" s="64" t="s">
        <v>17</v>
      </c>
      <c r="T26" s="64" t="s">
        <v>75</v>
      </c>
      <c r="U26" s="54" t="s">
        <v>98</v>
      </c>
      <c r="V26" s="54"/>
    </row>
    <row r="27" spans="1:22" s="53" customFormat="1" x14ac:dyDescent="0.25">
      <c r="A27" s="88" t="s">
        <v>18</v>
      </c>
      <c r="B27" s="89"/>
      <c r="C27" s="89"/>
      <c r="D27" s="89"/>
      <c r="E27" s="89"/>
      <c r="F27" s="89"/>
      <c r="G27" s="89"/>
      <c r="H27" s="47">
        <f>SUM(H20:H26)</f>
        <v>2</v>
      </c>
      <c r="I27" s="47">
        <f t="shared" ref="I27:Q27" si="1">SUM(I20:I26)</f>
        <v>8</v>
      </c>
      <c r="J27" s="47">
        <f t="shared" si="1"/>
        <v>0</v>
      </c>
      <c r="K27" s="47">
        <f t="shared" si="1"/>
        <v>24</v>
      </c>
      <c r="L27" s="47">
        <f t="shared" si="1"/>
        <v>96</v>
      </c>
      <c r="M27" s="47">
        <f t="shared" si="1"/>
        <v>0</v>
      </c>
      <c r="N27" s="47">
        <f t="shared" si="1"/>
        <v>0</v>
      </c>
      <c r="O27" s="47">
        <f t="shared" si="1"/>
        <v>0</v>
      </c>
      <c r="P27" s="47">
        <f t="shared" si="1"/>
        <v>30</v>
      </c>
      <c r="Q27" s="47">
        <f t="shared" si="1"/>
        <v>31</v>
      </c>
      <c r="R27" s="38"/>
      <c r="S27" s="38"/>
      <c r="T27" s="38"/>
      <c r="U27" s="68"/>
      <c r="V27" s="46"/>
    </row>
    <row r="28" spans="1:22" s="43" customFormat="1" ht="36" x14ac:dyDescent="0.25">
      <c r="A28" s="58" t="s">
        <v>138</v>
      </c>
      <c r="B28" s="42">
        <v>3</v>
      </c>
      <c r="C28" s="58" t="s">
        <v>130</v>
      </c>
      <c r="D28" s="65" t="s">
        <v>88</v>
      </c>
      <c r="E28" s="65" t="s">
        <v>131</v>
      </c>
      <c r="F28" s="58" t="s">
        <v>91</v>
      </c>
      <c r="G28" s="59" t="s">
        <v>92</v>
      </c>
      <c r="H28" s="61">
        <v>0</v>
      </c>
      <c r="I28" s="61">
        <v>0</v>
      </c>
      <c r="J28" s="36">
        <v>0</v>
      </c>
      <c r="K28" s="42">
        <v>0</v>
      </c>
      <c r="L28" s="42">
        <v>0</v>
      </c>
      <c r="M28" s="42">
        <v>0</v>
      </c>
      <c r="N28" s="35">
        <v>0</v>
      </c>
      <c r="O28" s="36">
        <v>0</v>
      </c>
      <c r="P28" s="36">
        <v>0</v>
      </c>
      <c r="Q28" s="61">
        <v>14</v>
      </c>
      <c r="R28" s="60" t="s">
        <v>177</v>
      </c>
      <c r="S28" s="64" t="s">
        <v>17</v>
      </c>
      <c r="T28" s="36" t="s">
        <v>74</v>
      </c>
      <c r="U28" s="54" t="s">
        <v>102</v>
      </c>
      <c r="V28" s="54"/>
    </row>
    <row r="29" spans="1:22" s="43" customFormat="1" ht="36" x14ac:dyDescent="0.25">
      <c r="A29" s="58" t="s">
        <v>138</v>
      </c>
      <c r="B29" s="42">
        <v>3</v>
      </c>
      <c r="C29" s="58" t="s">
        <v>132</v>
      </c>
      <c r="D29" s="65" t="s">
        <v>71</v>
      </c>
      <c r="E29" s="65" t="s">
        <v>133</v>
      </c>
      <c r="F29" s="58" t="s">
        <v>91</v>
      </c>
      <c r="G29" s="59" t="s">
        <v>92</v>
      </c>
      <c r="H29" s="61">
        <v>0</v>
      </c>
      <c r="I29" s="61">
        <v>2</v>
      </c>
      <c r="J29" s="36">
        <v>0</v>
      </c>
      <c r="K29" s="42">
        <v>0</v>
      </c>
      <c r="L29" s="42">
        <v>24</v>
      </c>
      <c r="M29" s="42">
        <v>0</v>
      </c>
      <c r="N29" s="35">
        <v>0</v>
      </c>
      <c r="O29" s="36">
        <v>0</v>
      </c>
      <c r="P29" s="36">
        <v>6</v>
      </c>
      <c r="Q29" s="61">
        <v>1</v>
      </c>
      <c r="R29" s="60" t="s">
        <v>177</v>
      </c>
      <c r="S29" s="64" t="s">
        <v>17</v>
      </c>
      <c r="T29" s="36" t="s">
        <v>74</v>
      </c>
      <c r="U29" s="54" t="s">
        <v>103</v>
      </c>
      <c r="V29" s="54"/>
    </row>
    <row r="30" spans="1:22" s="43" customFormat="1" ht="36" x14ac:dyDescent="0.25">
      <c r="A30" s="58" t="s">
        <v>138</v>
      </c>
      <c r="B30" s="42">
        <v>3</v>
      </c>
      <c r="C30" s="58" t="s">
        <v>134</v>
      </c>
      <c r="D30" s="65" t="s">
        <v>72</v>
      </c>
      <c r="E30" s="65" t="s">
        <v>85</v>
      </c>
      <c r="F30" s="58" t="s">
        <v>91</v>
      </c>
      <c r="G30" s="59" t="s">
        <v>92</v>
      </c>
      <c r="H30" s="61">
        <v>0</v>
      </c>
      <c r="I30" s="61">
        <v>1</v>
      </c>
      <c r="J30" s="36">
        <v>0</v>
      </c>
      <c r="K30" s="42">
        <v>0</v>
      </c>
      <c r="L30" s="42">
        <v>13</v>
      </c>
      <c r="M30" s="42">
        <v>0</v>
      </c>
      <c r="N30" s="35">
        <v>0</v>
      </c>
      <c r="O30" s="36">
        <v>0</v>
      </c>
      <c r="P30" s="36">
        <v>3</v>
      </c>
      <c r="Q30" s="61">
        <v>8</v>
      </c>
      <c r="R30" s="60" t="s">
        <v>177</v>
      </c>
      <c r="S30" s="64" t="s">
        <v>17</v>
      </c>
      <c r="T30" s="36" t="s">
        <v>74</v>
      </c>
      <c r="U30" s="54" t="s">
        <v>103</v>
      </c>
      <c r="V30" s="54"/>
    </row>
    <row r="31" spans="1:22" s="43" customFormat="1" ht="36" x14ac:dyDescent="0.25">
      <c r="A31" s="58" t="s">
        <v>138</v>
      </c>
      <c r="B31" s="42">
        <v>3</v>
      </c>
      <c r="C31" s="58" t="s">
        <v>135</v>
      </c>
      <c r="D31" s="65" t="s">
        <v>94</v>
      </c>
      <c r="E31" s="65" t="s">
        <v>136</v>
      </c>
      <c r="F31" s="58" t="s">
        <v>91</v>
      </c>
      <c r="G31" s="59" t="s">
        <v>92</v>
      </c>
      <c r="H31" s="61">
        <v>0</v>
      </c>
      <c r="I31" s="61">
        <v>2</v>
      </c>
      <c r="J31" s="36">
        <v>0</v>
      </c>
      <c r="K31" s="42">
        <v>0</v>
      </c>
      <c r="L31" s="42">
        <v>24</v>
      </c>
      <c r="M31" s="42">
        <v>0</v>
      </c>
      <c r="N31" s="35">
        <v>0</v>
      </c>
      <c r="O31" s="36">
        <v>0</v>
      </c>
      <c r="P31" s="36">
        <v>6</v>
      </c>
      <c r="Q31" s="61">
        <v>1</v>
      </c>
      <c r="R31" s="60" t="s">
        <v>177</v>
      </c>
      <c r="S31" s="64" t="s">
        <v>17</v>
      </c>
      <c r="T31" s="36" t="s">
        <v>74</v>
      </c>
      <c r="U31" s="54" t="s">
        <v>102</v>
      </c>
      <c r="V31" s="54"/>
    </row>
    <row r="32" spans="1:22" s="43" customFormat="1" ht="36" x14ac:dyDescent="0.25">
      <c r="A32" s="58" t="s">
        <v>138</v>
      </c>
      <c r="B32" s="42">
        <v>3</v>
      </c>
      <c r="C32" s="58" t="s">
        <v>137</v>
      </c>
      <c r="D32" s="65" t="s">
        <v>73</v>
      </c>
      <c r="E32" s="65" t="s">
        <v>64</v>
      </c>
      <c r="F32" s="58" t="s">
        <v>91</v>
      </c>
      <c r="G32" s="59" t="s">
        <v>92</v>
      </c>
      <c r="H32" s="61">
        <v>0</v>
      </c>
      <c r="I32" s="61">
        <v>2</v>
      </c>
      <c r="J32" s="36">
        <v>0</v>
      </c>
      <c r="K32" s="42">
        <v>0</v>
      </c>
      <c r="L32" s="42">
        <v>24</v>
      </c>
      <c r="M32" s="42">
        <v>0</v>
      </c>
      <c r="N32" s="35">
        <v>0</v>
      </c>
      <c r="O32" s="36">
        <v>0</v>
      </c>
      <c r="P32" s="36">
        <v>6</v>
      </c>
      <c r="Q32" s="61">
        <v>8</v>
      </c>
      <c r="R32" s="60" t="s">
        <v>177</v>
      </c>
      <c r="S32" s="64" t="s">
        <v>17</v>
      </c>
      <c r="T32" s="36" t="s">
        <v>74</v>
      </c>
      <c r="U32" s="54" t="s">
        <v>103</v>
      </c>
      <c r="V32" s="54"/>
    </row>
    <row r="33" spans="1:22" s="37" customFormat="1" x14ac:dyDescent="0.25">
      <c r="A33" s="82" t="s">
        <v>18</v>
      </c>
      <c r="B33" s="83"/>
      <c r="C33" s="83"/>
      <c r="D33" s="83"/>
      <c r="E33" s="83"/>
      <c r="F33" s="83"/>
      <c r="G33" s="84"/>
      <c r="H33" s="40">
        <f t="shared" ref="H33:Q33" si="2">SUM(H28:H32)</f>
        <v>0</v>
      </c>
      <c r="I33" s="40">
        <f t="shared" si="2"/>
        <v>7</v>
      </c>
      <c r="J33" s="40">
        <f t="shared" si="2"/>
        <v>0</v>
      </c>
      <c r="K33" s="40">
        <f t="shared" si="2"/>
        <v>0</v>
      </c>
      <c r="L33" s="40">
        <f t="shared" si="2"/>
        <v>85</v>
      </c>
      <c r="M33" s="40">
        <f t="shared" si="2"/>
        <v>0</v>
      </c>
      <c r="N33" s="40">
        <f t="shared" si="2"/>
        <v>0</v>
      </c>
      <c r="O33" s="40">
        <f t="shared" si="2"/>
        <v>0</v>
      </c>
      <c r="P33" s="40">
        <f t="shared" si="2"/>
        <v>21</v>
      </c>
      <c r="Q33" s="40">
        <f t="shared" si="2"/>
        <v>32</v>
      </c>
      <c r="R33" s="39"/>
      <c r="S33" s="39"/>
      <c r="T33" s="39"/>
      <c r="U33" s="55"/>
      <c r="V33" s="55"/>
    </row>
    <row r="34" spans="1:22" s="13" customFormat="1" ht="12.6" customHeight="1" x14ac:dyDescent="0.25">
      <c r="A34" s="86" t="s">
        <v>19</v>
      </c>
      <c r="B34" s="87"/>
      <c r="C34" s="87"/>
      <c r="D34" s="87"/>
      <c r="E34" s="87"/>
      <c r="F34" s="87"/>
      <c r="G34" s="87"/>
      <c r="H34" s="40">
        <f>H19+H27+H33</f>
        <v>6</v>
      </c>
      <c r="I34" s="40">
        <f t="shared" ref="I34:Q34" si="3">I19+I27+I33</f>
        <v>24</v>
      </c>
      <c r="J34" s="40">
        <f t="shared" si="3"/>
        <v>0</v>
      </c>
      <c r="K34" s="40">
        <f t="shared" si="3"/>
        <v>72</v>
      </c>
      <c r="L34" s="40">
        <f t="shared" si="3"/>
        <v>289</v>
      </c>
      <c r="M34" s="40">
        <f t="shared" si="3"/>
        <v>0</v>
      </c>
      <c r="N34" s="40">
        <f t="shared" si="3"/>
        <v>0</v>
      </c>
      <c r="O34" s="40">
        <f t="shared" si="3"/>
        <v>0</v>
      </c>
      <c r="P34" s="40">
        <f t="shared" si="3"/>
        <v>90</v>
      </c>
      <c r="Q34" s="40">
        <f t="shared" si="3"/>
        <v>90</v>
      </c>
      <c r="R34" s="41"/>
      <c r="S34" s="41"/>
      <c r="T34" s="41"/>
      <c r="U34" s="55"/>
      <c r="V34" s="55"/>
    </row>
  </sheetData>
  <sheetProtection algorithmName="SHA-512" hashValue="ABUvsjy3flpntgDTgmGLK/orz2/QtigItT1GcNUOuAxRyyv0jlxXLA+QSETuJJsSxsdOfX3FINapql2//6EagQ==" saltValue="/uVS01tkG5g6pJvpE85+3w==" spinCount="100000" sheet="1" objects="1" scenarios="1" selectLockedCells="1" selectUnlockedCells="1"/>
  <sortState xmlns:xlrd2="http://schemas.microsoft.com/office/spreadsheetml/2017/richdata2" ref="A28:DD32">
    <sortCondition ref="D28:D32"/>
  </sortState>
  <mergeCells count="8">
    <mergeCell ref="K9:P9"/>
    <mergeCell ref="H8:P8"/>
    <mergeCell ref="A33:G33"/>
    <mergeCell ref="A6:B6"/>
    <mergeCell ref="A34:G34"/>
    <mergeCell ref="H9:J9"/>
    <mergeCell ref="A27:G27"/>
    <mergeCell ref="A19:G19"/>
  </mergeCells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4"/>
  <sheetViews>
    <sheetView view="pageBreakPreview" zoomScaleNormal="90" zoomScaleSheetLayoutView="100" workbookViewId="0">
      <pane ySplit="10" topLeftCell="A11" activePane="bottomLeft" state="frozen"/>
      <selection pane="bottomLeft" activeCell="F6" sqref="F6"/>
    </sheetView>
  </sheetViews>
  <sheetFormatPr defaultColWidth="8.85546875" defaultRowHeight="12" x14ac:dyDescent="0.2"/>
  <cols>
    <col min="1" max="1" width="18.28515625" style="3" customWidth="1"/>
    <col min="2" max="2" width="6.7109375" style="2" customWidth="1"/>
    <col min="3" max="3" width="12.42578125" style="3" customWidth="1"/>
    <col min="4" max="4" width="26.7109375" style="4" customWidth="1"/>
    <col min="5" max="5" width="22.28515625" style="4" customWidth="1"/>
    <col min="6" max="6" width="14.7109375" style="4" customWidth="1"/>
    <col min="7" max="7" width="8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57" customWidth="1"/>
    <col min="16" max="16" width="6" style="57" customWidth="1"/>
    <col min="17" max="17" width="6.28515625" style="7" customWidth="1"/>
    <col min="18" max="18" width="6.42578125" style="8" customWidth="1"/>
    <col min="19" max="19" width="6.28515625" style="8" customWidth="1"/>
    <col min="20" max="20" width="7" style="8" customWidth="1"/>
    <col min="21" max="21" width="18.5703125" style="9" customWidth="1"/>
    <col min="22" max="22" width="13.7109375" style="9" customWidth="1"/>
    <col min="23" max="108" width="9.140625" style="9" customWidth="1"/>
    <col min="109" max="16384" width="8.85546875" style="9"/>
  </cols>
  <sheetData>
    <row r="1" spans="1:22" x14ac:dyDescent="0.2">
      <c r="A1" s="1" t="s">
        <v>30</v>
      </c>
    </row>
    <row r="2" spans="1:22" x14ac:dyDescent="0.2">
      <c r="A2" s="1" t="s">
        <v>76</v>
      </c>
    </row>
    <row r="3" spans="1:22" x14ac:dyDescent="0.2">
      <c r="A3" s="49" t="s">
        <v>3</v>
      </c>
      <c r="B3" s="49"/>
      <c r="C3" s="49" t="s">
        <v>97</v>
      </c>
      <c r="D3" s="9"/>
      <c r="E3" s="9"/>
      <c r="F3" s="49"/>
      <c r="G3" s="12"/>
      <c r="H3" s="12"/>
      <c r="I3" s="12"/>
      <c r="J3" s="12"/>
      <c r="K3" s="12"/>
      <c r="L3" s="12"/>
      <c r="M3" s="12"/>
      <c r="N3" s="12"/>
      <c r="O3" s="13"/>
      <c r="P3" s="13"/>
      <c r="Q3" s="56"/>
      <c r="R3" s="14"/>
      <c r="S3" s="14"/>
      <c r="T3" s="14"/>
    </row>
    <row r="4" spans="1:22" x14ac:dyDescent="0.2">
      <c r="A4" s="44" t="s">
        <v>4</v>
      </c>
      <c r="B4" s="44"/>
      <c r="C4" s="44" t="s">
        <v>96</v>
      </c>
      <c r="D4" s="9"/>
      <c r="E4" s="9"/>
      <c r="F4" s="44"/>
      <c r="G4" s="44"/>
      <c r="H4" s="44"/>
      <c r="I4" s="57"/>
      <c r="J4" s="57"/>
      <c r="K4" s="57"/>
      <c r="L4" s="57"/>
      <c r="M4" s="57"/>
      <c r="N4" s="57"/>
      <c r="Q4" s="56"/>
      <c r="R4" s="14"/>
      <c r="S4" s="14"/>
      <c r="T4" s="14"/>
    </row>
    <row r="5" spans="1:22" x14ac:dyDescent="0.2">
      <c r="A5" s="44" t="s">
        <v>31</v>
      </c>
      <c r="B5" s="44"/>
      <c r="C5" s="44" t="s">
        <v>90</v>
      </c>
      <c r="D5" s="9"/>
      <c r="E5" s="9"/>
      <c r="F5" s="44"/>
      <c r="G5" s="44"/>
      <c r="H5" s="44"/>
      <c r="I5" s="57"/>
      <c r="J5" s="57"/>
      <c r="K5" s="57"/>
      <c r="L5" s="57"/>
      <c r="M5" s="57"/>
      <c r="N5" s="57"/>
      <c r="Q5" s="56"/>
      <c r="R5" s="14"/>
      <c r="S5" s="14"/>
      <c r="T5" s="14"/>
    </row>
    <row r="6" spans="1:22" ht="37.15" customHeight="1" x14ac:dyDescent="0.2">
      <c r="A6" s="90" t="s">
        <v>60</v>
      </c>
      <c r="B6" s="90"/>
      <c r="C6" s="44" t="s">
        <v>87</v>
      </c>
      <c r="D6" s="48"/>
      <c r="E6" s="66"/>
      <c r="F6" s="44"/>
      <c r="G6" s="44"/>
      <c r="H6" s="44"/>
      <c r="I6" s="57"/>
      <c r="J6" s="57"/>
      <c r="K6" s="57"/>
      <c r="L6" s="57"/>
      <c r="M6" s="57"/>
      <c r="N6" s="57"/>
      <c r="Q6" s="56"/>
      <c r="R6" s="14"/>
      <c r="S6" s="14"/>
      <c r="T6" s="14"/>
      <c r="U6" s="48"/>
    </row>
    <row r="7" spans="1:22" ht="14.45" customHeight="1" x14ac:dyDescent="0.2">
      <c r="A7" s="50" t="s">
        <v>28</v>
      </c>
      <c r="C7" s="13" t="s">
        <v>59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48"/>
      <c r="P7" s="48"/>
      <c r="Q7" s="9"/>
      <c r="R7" s="9"/>
      <c r="S7" s="9"/>
      <c r="T7" s="9"/>
    </row>
    <row r="8" spans="1:22" x14ac:dyDescent="0.2">
      <c r="A8" s="45"/>
      <c r="B8" s="56"/>
      <c r="C8" s="14"/>
      <c r="F8" s="24"/>
      <c r="G8" s="25"/>
      <c r="H8" s="91" t="s">
        <v>14</v>
      </c>
      <c r="I8" s="91"/>
      <c r="J8" s="91"/>
      <c r="K8" s="91"/>
      <c r="L8" s="91"/>
      <c r="M8" s="91"/>
      <c r="N8" s="91"/>
      <c r="O8" s="91"/>
      <c r="P8" s="91"/>
      <c r="Q8" s="56"/>
      <c r="R8" s="26"/>
      <c r="S8" s="26"/>
      <c r="T8" s="26"/>
    </row>
    <row r="9" spans="1:22" x14ac:dyDescent="0.2">
      <c r="A9" s="45"/>
      <c r="B9" s="57"/>
      <c r="C9" s="14"/>
      <c r="D9" s="23"/>
      <c r="E9" s="23"/>
      <c r="F9" s="23"/>
      <c r="G9" s="27"/>
      <c r="H9" s="80" t="s">
        <v>15</v>
      </c>
      <c r="I9" s="80"/>
      <c r="J9" s="80"/>
      <c r="K9" s="80" t="s">
        <v>5</v>
      </c>
      <c r="L9" s="80"/>
      <c r="M9" s="80"/>
      <c r="N9" s="80"/>
      <c r="O9" s="80"/>
      <c r="P9" s="80"/>
      <c r="Q9" s="56"/>
      <c r="R9" s="14"/>
      <c r="S9" s="14"/>
      <c r="T9" s="14"/>
    </row>
    <row r="10" spans="1:22" s="34" customFormat="1" ht="36" x14ac:dyDescent="0.25">
      <c r="A10" s="28" t="s">
        <v>6</v>
      </c>
      <c r="B10" s="29" t="s">
        <v>29</v>
      </c>
      <c r="C10" s="28" t="s">
        <v>20</v>
      </c>
      <c r="D10" s="30" t="s">
        <v>7</v>
      </c>
      <c r="E10" s="30" t="s">
        <v>37</v>
      </c>
      <c r="F10" s="30" t="s">
        <v>2</v>
      </c>
      <c r="G10" s="31" t="s">
        <v>8</v>
      </c>
      <c r="H10" s="29" t="s">
        <v>32</v>
      </c>
      <c r="I10" s="29" t="s">
        <v>0</v>
      </c>
      <c r="J10" s="29" t="s">
        <v>1</v>
      </c>
      <c r="K10" s="29" t="s">
        <v>32</v>
      </c>
      <c r="L10" s="29" t="s">
        <v>0</v>
      </c>
      <c r="M10" s="29" t="s">
        <v>1</v>
      </c>
      <c r="N10" s="29" t="s">
        <v>54</v>
      </c>
      <c r="O10" s="32" t="s">
        <v>21</v>
      </c>
      <c r="P10" s="32" t="s">
        <v>55</v>
      </c>
      <c r="Q10" s="29" t="s">
        <v>9</v>
      </c>
      <c r="R10" s="31" t="s">
        <v>10</v>
      </c>
      <c r="S10" s="31" t="s">
        <v>11</v>
      </c>
      <c r="T10" s="31" t="s">
        <v>36</v>
      </c>
      <c r="U10" s="33" t="s">
        <v>12</v>
      </c>
      <c r="V10" s="31" t="s">
        <v>13</v>
      </c>
    </row>
    <row r="11" spans="1:22" s="53" customFormat="1" ht="24" x14ac:dyDescent="0.25">
      <c r="A11" s="58" t="s">
        <v>179</v>
      </c>
      <c r="B11" s="42">
        <v>1</v>
      </c>
      <c r="C11" s="58" t="s">
        <v>104</v>
      </c>
      <c r="D11" s="63" t="s">
        <v>65</v>
      </c>
      <c r="E11" s="63" t="s">
        <v>61</v>
      </c>
      <c r="F11" s="58" t="s">
        <v>91</v>
      </c>
      <c r="G11" s="65" t="s">
        <v>92</v>
      </c>
      <c r="H11" s="60">
        <v>1</v>
      </c>
      <c r="I11" s="60">
        <v>0</v>
      </c>
      <c r="J11" s="36">
        <v>0</v>
      </c>
      <c r="K11" s="62">
        <v>12</v>
      </c>
      <c r="L11" s="62">
        <v>0</v>
      </c>
      <c r="M11" s="35">
        <v>0</v>
      </c>
      <c r="N11" s="35">
        <v>0</v>
      </c>
      <c r="O11" s="36">
        <v>0</v>
      </c>
      <c r="P11" s="36">
        <v>0</v>
      </c>
      <c r="Q11" s="60">
        <v>2</v>
      </c>
      <c r="R11" s="60" t="s">
        <v>16</v>
      </c>
      <c r="S11" s="60" t="s">
        <v>17</v>
      </c>
      <c r="T11" s="64" t="s">
        <v>74</v>
      </c>
      <c r="U11" s="65"/>
      <c r="V11" s="67"/>
    </row>
    <row r="12" spans="1:22" s="53" customFormat="1" ht="24" x14ac:dyDescent="0.25">
      <c r="A12" s="58" t="s">
        <v>179</v>
      </c>
      <c r="B12" s="42">
        <v>1</v>
      </c>
      <c r="C12" s="58" t="s">
        <v>139</v>
      </c>
      <c r="D12" s="63" t="s">
        <v>77</v>
      </c>
      <c r="E12" s="63" t="s">
        <v>106</v>
      </c>
      <c r="F12" s="58" t="s">
        <v>82</v>
      </c>
      <c r="G12" s="65" t="s">
        <v>95</v>
      </c>
      <c r="H12" s="60">
        <v>0</v>
      </c>
      <c r="I12" s="60">
        <v>2</v>
      </c>
      <c r="J12" s="36">
        <v>0</v>
      </c>
      <c r="K12" s="62">
        <v>0</v>
      </c>
      <c r="L12" s="62">
        <v>24</v>
      </c>
      <c r="M12" s="35">
        <v>0</v>
      </c>
      <c r="N12" s="35">
        <v>0</v>
      </c>
      <c r="O12" s="36">
        <v>0</v>
      </c>
      <c r="P12" s="36">
        <v>0</v>
      </c>
      <c r="Q12" s="60">
        <v>5</v>
      </c>
      <c r="R12" s="60" t="s">
        <v>177</v>
      </c>
      <c r="S12" s="60" t="s">
        <v>17</v>
      </c>
      <c r="T12" s="64" t="s">
        <v>75</v>
      </c>
      <c r="U12" s="65"/>
      <c r="V12" s="67"/>
    </row>
    <row r="13" spans="1:22" s="53" customFormat="1" ht="36" x14ac:dyDescent="0.25">
      <c r="A13" s="58" t="s">
        <v>179</v>
      </c>
      <c r="B13" s="42">
        <v>1</v>
      </c>
      <c r="C13" s="58" t="s">
        <v>140</v>
      </c>
      <c r="D13" s="63" t="s">
        <v>78</v>
      </c>
      <c r="E13" s="63" t="s">
        <v>108</v>
      </c>
      <c r="F13" s="58" t="s">
        <v>82</v>
      </c>
      <c r="G13" s="65" t="s">
        <v>95</v>
      </c>
      <c r="H13" s="60">
        <v>0</v>
      </c>
      <c r="I13" s="60">
        <v>2</v>
      </c>
      <c r="J13" s="36">
        <v>0</v>
      </c>
      <c r="K13" s="62">
        <v>0</v>
      </c>
      <c r="L13" s="62">
        <v>24</v>
      </c>
      <c r="M13" s="35">
        <v>0</v>
      </c>
      <c r="N13" s="35">
        <v>0</v>
      </c>
      <c r="O13" s="36">
        <v>0</v>
      </c>
      <c r="P13" s="36">
        <v>0</v>
      </c>
      <c r="Q13" s="60">
        <v>5</v>
      </c>
      <c r="R13" s="60" t="s">
        <v>177</v>
      </c>
      <c r="S13" s="60" t="s">
        <v>17</v>
      </c>
      <c r="T13" s="64" t="s">
        <v>75</v>
      </c>
      <c r="U13" s="65"/>
      <c r="V13" s="67"/>
    </row>
    <row r="14" spans="1:22" s="53" customFormat="1" ht="24" x14ac:dyDescent="0.25">
      <c r="A14" s="58" t="s">
        <v>179</v>
      </c>
      <c r="B14" s="42">
        <v>1</v>
      </c>
      <c r="C14" s="58" t="s">
        <v>141</v>
      </c>
      <c r="D14" s="63" t="s">
        <v>66</v>
      </c>
      <c r="E14" s="63" t="s">
        <v>83</v>
      </c>
      <c r="F14" s="58" t="s">
        <v>82</v>
      </c>
      <c r="G14" s="65" t="s">
        <v>95</v>
      </c>
      <c r="H14" s="60">
        <v>0</v>
      </c>
      <c r="I14" s="60">
        <v>2</v>
      </c>
      <c r="J14" s="36">
        <v>0</v>
      </c>
      <c r="K14" s="62">
        <v>0</v>
      </c>
      <c r="L14" s="62">
        <v>24</v>
      </c>
      <c r="M14" s="35">
        <v>0</v>
      </c>
      <c r="N14" s="35">
        <v>0</v>
      </c>
      <c r="O14" s="36">
        <v>0</v>
      </c>
      <c r="P14" s="36">
        <v>0</v>
      </c>
      <c r="Q14" s="60">
        <v>4</v>
      </c>
      <c r="R14" s="60" t="s">
        <v>177</v>
      </c>
      <c r="S14" s="60" t="s">
        <v>17</v>
      </c>
      <c r="T14" s="64" t="s">
        <v>75</v>
      </c>
      <c r="U14" s="65"/>
      <c r="V14" s="67"/>
    </row>
    <row r="15" spans="1:22" s="53" customFormat="1" ht="24" x14ac:dyDescent="0.25">
      <c r="A15" s="58" t="s">
        <v>179</v>
      </c>
      <c r="B15" s="42">
        <v>1</v>
      </c>
      <c r="C15" s="58" t="s">
        <v>142</v>
      </c>
      <c r="D15" s="63" t="s">
        <v>67</v>
      </c>
      <c r="E15" s="63" t="s">
        <v>62</v>
      </c>
      <c r="F15" s="58" t="s">
        <v>82</v>
      </c>
      <c r="G15" s="65" t="s">
        <v>95</v>
      </c>
      <c r="H15" s="60">
        <v>1</v>
      </c>
      <c r="I15" s="60">
        <v>1</v>
      </c>
      <c r="J15" s="36">
        <v>0</v>
      </c>
      <c r="K15" s="42">
        <v>12</v>
      </c>
      <c r="L15" s="42">
        <v>12</v>
      </c>
      <c r="M15" s="35">
        <v>0</v>
      </c>
      <c r="N15" s="35">
        <v>0</v>
      </c>
      <c r="O15" s="36">
        <v>0</v>
      </c>
      <c r="P15" s="36">
        <v>0</v>
      </c>
      <c r="Q15" s="60">
        <v>4</v>
      </c>
      <c r="R15" s="60" t="s">
        <v>177</v>
      </c>
      <c r="S15" s="60" t="s">
        <v>17</v>
      </c>
      <c r="T15" s="64" t="s">
        <v>75</v>
      </c>
      <c r="U15" s="65"/>
      <c r="V15" s="67"/>
    </row>
    <row r="16" spans="1:22" s="53" customFormat="1" ht="24" x14ac:dyDescent="0.25">
      <c r="A16" s="58" t="s">
        <v>179</v>
      </c>
      <c r="B16" s="42">
        <v>1</v>
      </c>
      <c r="C16" s="58" t="s">
        <v>143</v>
      </c>
      <c r="D16" s="63" t="s">
        <v>68</v>
      </c>
      <c r="E16" s="63" t="s">
        <v>84</v>
      </c>
      <c r="F16" s="58" t="s">
        <v>82</v>
      </c>
      <c r="G16" s="65" t="s">
        <v>95</v>
      </c>
      <c r="H16" s="60">
        <v>1</v>
      </c>
      <c r="I16" s="60">
        <v>1</v>
      </c>
      <c r="J16" s="36">
        <v>0</v>
      </c>
      <c r="K16" s="42">
        <v>12</v>
      </c>
      <c r="L16" s="42">
        <v>12</v>
      </c>
      <c r="M16" s="35">
        <v>0</v>
      </c>
      <c r="N16" s="35">
        <v>0</v>
      </c>
      <c r="O16" s="36">
        <v>0</v>
      </c>
      <c r="P16" s="36">
        <v>0</v>
      </c>
      <c r="Q16" s="60">
        <v>4</v>
      </c>
      <c r="R16" s="60" t="s">
        <v>177</v>
      </c>
      <c r="S16" s="60" t="s">
        <v>17</v>
      </c>
      <c r="T16" s="64" t="s">
        <v>75</v>
      </c>
      <c r="U16" s="65"/>
      <c r="V16" s="67"/>
    </row>
    <row r="17" spans="1:22" s="53" customFormat="1" ht="24" x14ac:dyDescent="0.25">
      <c r="A17" s="58" t="s">
        <v>179</v>
      </c>
      <c r="B17" s="42">
        <v>1</v>
      </c>
      <c r="C17" s="58" t="s">
        <v>144</v>
      </c>
      <c r="D17" s="63" t="s">
        <v>113</v>
      </c>
      <c r="E17" s="63" t="s">
        <v>114</v>
      </c>
      <c r="F17" s="58" t="s">
        <v>82</v>
      </c>
      <c r="G17" s="65" t="s">
        <v>95</v>
      </c>
      <c r="H17" s="60">
        <v>0</v>
      </c>
      <c r="I17" s="60">
        <v>0</v>
      </c>
      <c r="J17" s="36">
        <v>0</v>
      </c>
      <c r="K17" s="62">
        <v>0</v>
      </c>
      <c r="L17" s="62">
        <v>0</v>
      </c>
      <c r="M17" s="35">
        <v>0</v>
      </c>
      <c r="N17" s="35">
        <v>0</v>
      </c>
      <c r="O17" s="36">
        <v>0</v>
      </c>
      <c r="P17" s="36">
        <v>0</v>
      </c>
      <c r="Q17" s="60">
        <v>0</v>
      </c>
      <c r="R17" s="60" t="s">
        <v>178</v>
      </c>
      <c r="S17" s="60" t="s">
        <v>17</v>
      </c>
      <c r="T17" s="64" t="s">
        <v>75</v>
      </c>
      <c r="U17" s="65"/>
      <c r="V17" s="67"/>
    </row>
    <row r="18" spans="1:22" s="53" customFormat="1" ht="24" x14ac:dyDescent="0.25">
      <c r="A18" s="58" t="s">
        <v>179</v>
      </c>
      <c r="B18" s="42">
        <v>1</v>
      </c>
      <c r="C18" s="58" t="s">
        <v>115</v>
      </c>
      <c r="D18" s="63" t="s">
        <v>69</v>
      </c>
      <c r="E18" s="63" t="s">
        <v>63</v>
      </c>
      <c r="F18" s="58" t="s">
        <v>91</v>
      </c>
      <c r="G18" s="65" t="s">
        <v>92</v>
      </c>
      <c r="H18" s="60">
        <v>1</v>
      </c>
      <c r="I18" s="60">
        <v>1</v>
      </c>
      <c r="J18" s="36">
        <v>0</v>
      </c>
      <c r="K18" s="42">
        <v>12</v>
      </c>
      <c r="L18" s="42">
        <v>12</v>
      </c>
      <c r="M18" s="35">
        <v>0</v>
      </c>
      <c r="N18" s="35">
        <v>0</v>
      </c>
      <c r="O18" s="36">
        <v>0</v>
      </c>
      <c r="P18" s="36">
        <v>0</v>
      </c>
      <c r="Q18" s="60">
        <v>3</v>
      </c>
      <c r="R18" s="60" t="s">
        <v>177</v>
      </c>
      <c r="S18" s="60" t="s">
        <v>17</v>
      </c>
      <c r="T18" s="64" t="s">
        <v>75</v>
      </c>
      <c r="U18" s="65"/>
      <c r="V18" s="67"/>
    </row>
    <row r="19" spans="1:22" s="53" customFormat="1" x14ac:dyDescent="0.25">
      <c r="A19" s="88" t="s">
        <v>18</v>
      </c>
      <c r="B19" s="89"/>
      <c r="C19" s="89"/>
      <c r="D19" s="89"/>
      <c r="E19" s="89"/>
      <c r="F19" s="89"/>
      <c r="G19" s="89"/>
      <c r="H19" s="38">
        <f>SUM(H11:H18)</f>
        <v>4</v>
      </c>
      <c r="I19" s="38">
        <f t="shared" ref="I19:Q19" si="0">SUM(I11:I18)</f>
        <v>9</v>
      </c>
      <c r="J19" s="38">
        <f t="shared" si="0"/>
        <v>0</v>
      </c>
      <c r="K19" s="38">
        <f t="shared" si="0"/>
        <v>48</v>
      </c>
      <c r="L19" s="38">
        <f t="shared" si="0"/>
        <v>108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27</v>
      </c>
      <c r="R19" s="38"/>
      <c r="S19" s="38"/>
      <c r="T19" s="38"/>
      <c r="U19" s="46"/>
      <c r="V19" s="46"/>
    </row>
    <row r="20" spans="1:22" s="53" customFormat="1" ht="36" x14ac:dyDescent="0.25">
      <c r="A20" s="58" t="s">
        <v>179</v>
      </c>
      <c r="B20" s="42">
        <v>2</v>
      </c>
      <c r="C20" s="58" t="s">
        <v>116</v>
      </c>
      <c r="D20" s="58" t="s">
        <v>70</v>
      </c>
      <c r="E20" s="63" t="s">
        <v>117</v>
      </c>
      <c r="F20" s="58" t="s">
        <v>91</v>
      </c>
      <c r="G20" s="65" t="s">
        <v>92</v>
      </c>
      <c r="H20" s="61">
        <v>1</v>
      </c>
      <c r="I20" s="61">
        <v>1</v>
      </c>
      <c r="J20" s="42">
        <v>0</v>
      </c>
      <c r="K20" s="42">
        <v>12</v>
      </c>
      <c r="L20" s="42">
        <v>12</v>
      </c>
      <c r="M20" s="42">
        <v>0</v>
      </c>
      <c r="N20" s="35">
        <v>0</v>
      </c>
      <c r="O20" s="36">
        <v>0</v>
      </c>
      <c r="P20" s="36">
        <v>0</v>
      </c>
      <c r="Q20" s="61">
        <v>4</v>
      </c>
      <c r="R20" s="60" t="s">
        <v>177</v>
      </c>
      <c r="S20" s="60" t="s">
        <v>17</v>
      </c>
      <c r="T20" s="64" t="s">
        <v>75</v>
      </c>
      <c r="U20" s="54" t="s">
        <v>98</v>
      </c>
      <c r="V20" s="67"/>
    </row>
    <row r="21" spans="1:22" s="53" customFormat="1" ht="36" x14ac:dyDescent="0.25">
      <c r="A21" s="58" t="s">
        <v>179</v>
      </c>
      <c r="B21" s="42">
        <v>2</v>
      </c>
      <c r="C21" s="58" t="s">
        <v>145</v>
      </c>
      <c r="D21" s="58" t="s">
        <v>86</v>
      </c>
      <c r="E21" s="63" t="s">
        <v>119</v>
      </c>
      <c r="F21" s="58" t="s">
        <v>82</v>
      </c>
      <c r="G21" s="65" t="s">
        <v>95</v>
      </c>
      <c r="H21" s="61">
        <v>1</v>
      </c>
      <c r="I21" s="61">
        <v>0</v>
      </c>
      <c r="J21" s="42">
        <v>0</v>
      </c>
      <c r="K21" s="42">
        <v>12</v>
      </c>
      <c r="L21" s="42">
        <v>0</v>
      </c>
      <c r="M21" s="42">
        <v>0</v>
      </c>
      <c r="N21" s="35">
        <v>0</v>
      </c>
      <c r="O21" s="36">
        <v>0</v>
      </c>
      <c r="P21" s="36">
        <v>0</v>
      </c>
      <c r="Q21" s="61">
        <v>2</v>
      </c>
      <c r="R21" s="60" t="s">
        <v>177</v>
      </c>
      <c r="S21" s="60" t="s">
        <v>17</v>
      </c>
      <c r="T21" s="64" t="s">
        <v>74</v>
      </c>
      <c r="U21" s="54" t="s">
        <v>101</v>
      </c>
      <c r="V21" s="67"/>
    </row>
    <row r="22" spans="1:22" s="53" customFormat="1" ht="36" x14ac:dyDescent="0.25">
      <c r="A22" s="58" t="s">
        <v>179</v>
      </c>
      <c r="B22" s="42">
        <v>2</v>
      </c>
      <c r="C22" s="58" t="s">
        <v>146</v>
      </c>
      <c r="D22" s="58" t="s">
        <v>89</v>
      </c>
      <c r="E22" s="63" t="s">
        <v>121</v>
      </c>
      <c r="F22" s="58" t="s">
        <v>82</v>
      </c>
      <c r="G22" s="65" t="s">
        <v>95</v>
      </c>
      <c r="H22" s="61">
        <v>0</v>
      </c>
      <c r="I22" s="61">
        <v>0</v>
      </c>
      <c r="J22" s="42">
        <v>0</v>
      </c>
      <c r="K22" s="42">
        <v>0</v>
      </c>
      <c r="L22" s="42">
        <v>0</v>
      </c>
      <c r="M22" s="42">
        <v>0</v>
      </c>
      <c r="N22" s="35">
        <v>0</v>
      </c>
      <c r="O22" s="36">
        <v>0</v>
      </c>
      <c r="P22" s="36">
        <v>0</v>
      </c>
      <c r="Q22" s="61">
        <v>15</v>
      </c>
      <c r="R22" s="60" t="s">
        <v>177</v>
      </c>
      <c r="S22" s="60" t="s">
        <v>17</v>
      </c>
      <c r="T22" s="64" t="s">
        <v>75</v>
      </c>
      <c r="U22" s="54" t="s">
        <v>100</v>
      </c>
      <c r="V22" s="67"/>
    </row>
    <row r="23" spans="1:22" s="53" customFormat="1" ht="36" x14ac:dyDescent="0.25">
      <c r="A23" s="58" t="s">
        <v>179</v>
      </c>
      <c r="B23" s="42">
        <v>2</v>
      </c>
      <c r="C23" s="58" t="s">
        <v>147</v>
      </c>
      <c r="D23" s="58" t="s">
        <v>93</v>
      </c>
      <c r="E23" s="63" t="s">
        <v>123</v>
      </c>
      <c r="F23" s="58" t="s">
        <v>82</v>
      </c>
      <c r="G23" s="65" t="s">
        <v>95</v>
      </c>
      <c r="H23" s="61">
        <v>0</v>
      </c>
      <c r="I23" s="61">
        <v>2</v>
      </c>
      <c r="J23" s="42">
        <v>0</v>
      </c>
      <c r="K23" s="42">
        <v>0</v>
      </c>
      <c r="L23" s="42">
        <v>24</v>
      </c>
      <c r="M23" s="42">
        <v>0</v>
      </c>
      <c r="N23" s="35">
        <v>0</v>
      </c>
      <c r="O23" s="36">
        <v>0</v>
      </c>
      <c r="P23" s="36">
        <v>0</v>
      </c>
      <c r="Q23" s="61">
        <v>5</v>
      </c>
      <c r="R23" s="60" t="s">
        <v>177</v>
      </c>
      <c r="S23" s="60" t="s">
        <v>17</v>
      </c>
      <c r="T23" s="64" t="s">
        <v>75</v>
      </c>
      <c r="U23" s="54" t="s">
        <v>101</v>
      </c>
      <c r="V23" s="67"/>
    </row>
    <row r="24" spans="1:22" s="53" customFormat="1" ht="36" x14ac:dyDescent="0.25">
      <c r="A24" s="58" t="s">
        <v>179</v>
      </c>
      <c r="B24" s="42">
        <v>2</v>
      </c>
      <c r="C24" s="58" t="s">
        <v>148</v>
      </c>
      <c r="D24" s="58" t="s">
        <v>79</v>
      </c>
      <c r="E24" s="63" t="s">
        <v>125</v>
      </c>
      <c r="F24" s="58" t="s">
        <v>82</v>
      </c>
      <c r="G24" s="65" t="s">
        <v>95</v>
      </c>
      <c r="H24" s="61">
        <v>0</v>
      </c>
      <c r="I24" s="61">
        <v>2</v>
      </c>
      <c r="J24" s="42">
        <v>0</v>
      </c>
      <c r="K24" s="42">
        <v>0</v>
      </c>
      <c r="L24" s="42">
        <v>24</v>
      </c>
      <c r="M24" s="42">
        <v>0</v>
      </c>
      <c r="N24" s="35">
        <v>0</v>
      </c>
      <c r="O24" s="36">
        <v>0</v>
      </c>
      <c r="P24" s="36">
        <v>0</v>
      </c>
      <c r="Q24" s="61">
        <v>2</v>
      </c>
      <c r="R24" s="60" t="s">
        <v>177</v>
      </c>
      <c r="S24" s="60" t="s">
        <v>17</v>
      </c>
      <c r="T24" s="64" t="s">
        <v>75</v>
      </c>
      <c r="U24" s="54" t="s">
        <v>100</v>
      </c>
      <c r="V24" s="67"/>
    </row>
    <row r="25" spans="1:22" s="53" customFormat="1" ht="36" x14ac:dyDescent="0.25">
      <c r="A25" s="58" t="s">
        <v>179</v>
      </c>
      <c r="B25" s="42">
        <v>2</v>
      </c>
      <c r="C25" s="58" t="s">
        <v>149</v>
      </c>
      <c r="D25" s="58" t="s">
        <v>80</v>
      </c>
      <c r="E25" s="63" t="s">
        <v>127</v>
      </c>
      <c r="F25" s="58" t="s">
        <v>82</v>
      </c>
      <c r="G25" s="65" t="s">
        <v>95</v>
      </c>
      <c r="H25" s="61">
        <v>0</v>
      </c>
      <c r="I25" s="61">
        <v>2</v>
      </c>
      <c r="J25" s="42">
        <v>0</v>
      </c>
      <c r="K25" s="42">
        <v>0</v>
      </c>
      <c r="L25" s="42">
        <v>24</v>
      </c>
      <c r="M25" s="42">
        <v>0</v>
      </c>
      <c r="N25" s="35">
        <v>0</v>
      </c>
      <c r="O25" s="36">
        <v>0</v>
      </c>
      <c r="P25" s="36">
        <v>0</v>
      </c>
      <c r="Q25" s="61">
        <v>2</v>
      </c>
      <c r="R25" s="60" t="s">
        <v>177</v>
      </c>
      <c r="S25" s="60" t="s">
        <v>17</v>
      </c>
      <c r="T25" s="64" t="s">
        <v>75</v>
      </c>
      <c r="U25" s="54" t="s">
        <v>99</v>
      </c>
      <c r="V25" s="67"/>
    </row>
    <row r="26" spans="1:22" s="53" customFormat="1" ht="36" x14ac:dyDescent="0.25">
      <c r="A26" s="58" t="s">
        <v>179</v>
      </c>
      <c r="B26" s="42">
        <v>2</v>
      </c>
      <c r="C26" s="58" t="s">
        <v>128</v>
      </c>
      <c r="D26" s="58" t="s">
        <v>81</v>
      </c>
      <c r="E26" s="63" t="s">
        <v>129</v>
      </c>
      <c r="F26" s="58" t="s">
        <v>91</v>
      </c>
      <c r="G26" s="65" t="s">
        <v>92</v>
      </c>
      <c r="H26" s="61">
        <v>0</v>
      </c>
      <c r="I26" s="61">
        <v>1</v>
      </c>
      <c r="J26" s="42">
        <v>0</v>
      </c>
      <c r="K26" s="42">
        <v>0</v>
      </c>
      <c r="L26" s="42">
        <v>12</v>
      </c>
      <c r="M26" s="42">
        <v>0</v>
      </c>
      <c r="N26" s="35">
        <v>0</v>
      </c>
      <c r="O26" s="36">
        <v>0</v>
      </c>
      <c r="P26" s="36">
        <v>0</v>
      </c>
      <c r="Q26" s="61">
        <v>1</v>
      </c>
      <c r="R26" s="60" t="s">
        <v>177</v>
      </c>
      <c r="S26" s="60" t="s">
        <v>17</v>
      </c>
      <c r="T26" s="64" t="s">
        <v>75</v>
      </c>
      <c r="U26" s="54" t="s">
        <v>98</v>
      </c>
      <c r="V26" s="67"/>
    </row>
    <row r="27" spans="1:22" s="53" customFormat="1" x14ac:dyDescent="0.25">
      <c r="A27" s="88" t="s">
        <v>18</v>
      </c>
      <c r="B27" s="89"/>
      <c r="C27" s="89"/>
      <c r="D27" s="89"/>
      <c r="E27" s="89"/>
      <c r="F27" s="89"/>
      <c r="G27" s="89"/>
      <c r="H27" s="47">
        <f>SUM(H20:H26)</f>
        <v>2</v>
      </c>
      <c r="I27" s="47">
        <f t="shared" ref="I27:Q27" si="1">SUM(I20:I26)</f>
        <v>8</v>
      </c>
      <c r="J27" s="47">
        <f t="shared" si="1"/>
        <v>0</v>
      </c>
      <c r="K27" s="47">
        <f t="shared" si="1"/>
        <v>24</v>
      </c>
      <c r="L27" s="47">
        <f t="shared" si="1"/>
        <v>96</v>
      </c>
      <c r="M27" s="47">
        <f t="shared" si="1"/>
        <v>0</v>
      </c>
      <c r="N27" s="47">
        <f t="shared" si="1"/>
        <v>0</v>
      </c>
      <c r="O27" s="47">
        <f t="shared" si="1"/>
        <v>0</v>
      </c>
      <c r="P27" s="47">
        <f t="shared" si="1"/>
        <v>0</v>
      </c>
      <c r="Q27" s="47">
        <f t="shared" si="1"/>
        <v>31</v>
      </c>
      <c r="R27" s="38"/>
      <c r="S27" s="38"/>
      <c r="T27" s="38"/>
      <c r="U27" s="46"/>
      <c r="V27" s="46"/>
    </row>
    <row r="28" spans="1:22" s="53" customFormat="1" ht="24" x14ac:dyDescent="0.25">
      <c r="A28" s="58" t="s">
        <v>179</v>
      </c>
      <c r="B28" s="42">
        <v>3</v>
      </c>
      <c r="C28" s="58" t="s">
        <v>150</v>
      </c>
      <c r="D28" s="65" t="s">
        <v>88</v>
      </c>
      <c r="E28" s="65" t="s">
        <v>131</v>
      </c>
      <c r="F28" s="58" t="s">
        <v>82</v>
      </c>
      <c r="G28" s="65" t="s">
        <v>95</v>
      </c>
      <c r="H28" s="61">
        <v>0</v>
      </c>
      <c r="I28" s="61">
        <v>0</v>
      </c>
      <c r="J28" s="36">
        <v>0</v>
      </c>
      <c r="K28" s="42">
        <v>0</v>
      </c>
      <c r="L28" s="42">
        <v>0</v>
      </c>
      <c r="M28" s="42">
        <v>0</v>
      </c>
      <c r="N28" s="35">
        <v>0</v>
      </c>
      <c r="O28" s="36">
        <v>0</v>
      </c>
      <c r="P28" s="36">
        <v>0</v>
      </c>
      <c r="Q28" s="61">
        <v>14</v>
      </c>
      <c r="R28" s="60" t="s">
        <v>177</v>
      </c>
      <c r="S28" s="64" t="s">
        <v>17</v>
      </c>
      <c r="T28" s="36" t="s">
        <v>74</v>
      </c>
      <c r="U28" s="54" t="s">
        <v>102</v>
      </c>
      <c r="V28" s="67"/>
    </row>
    <row r="29" spans="1:22" s="53" customFormat="1" ht="24" x14ac:dyDescent="0.25">
      <c r="A29" s="58" t="s">
        <v>179</v>
      </c>
      <c r="B29" s="42">
        <v>3</v>
      </c>
      <c r="C29" s="58" t="s">
        <v>151</v>
      </c>
      <c r="D29" s="65" t="s">
        <v>71</v>
      </c>
      <c r="E29" s="65" t="s">
        <v>133</v>
      </c>
      <c r="F29" s="58" t="s">
        <v>82</v>
      </c>
      <c r="G29" s="65" t="s">
        <v>95</v>
      </c>
      <c r="H29" s="61">
        <v>0</v>
      </c>
      <c r="I29" s="61">
        <v>2</v>
      </c>
      <c r="J29" s="36">
        <v>0</v>
      </c>
      <c r="K29" s="42">
        <v>0</v>
      </c>
      <c r="L29" s="42">
        <v>24</v>
      </c>
      <c r="M29" s="42">
        <v>0</v>
      </c>
      <c r="N29" s="35">
        <v>0</v>
      </c>
      <c r="O29" s="36">
        <v>0</v>
      </c>
      <c r="P29" s="36">
        <v>0</v>
      </c>
      <c r="Q29" s="61">
        <v>1</v>
      </c>
      <c r="R29" s="60" t="s">
        <v>177</v>
      </c>
      <c r="S29" s="64" t="s">
        <v>17</v>
      </c>
      <c r="T29" s="36" t="s">
        <v>74</v>
      </c>
      <c r="U29" s="54" t="s">
        <v>102</v>
      </c>
      <c r="V29" s="67"/>
    </row>
    <row r="30" spans="1:22" s="53" customFormat="1" ht="36" x14ac:dyDescent="0.25">
      <c r="A30" s="58" t="s">
        <v>179</v>
      </c>
      <c r="B30" s="42">
        <v>3</v>
      </c>
      <c r="C30" s="58" t="s">
        <v>152</v>
      </c>
      <c r="D30" s="65" t="s">
        <v>72</v>
      </c>
      <c r="E30" s="65" t="s">
        <v>85</v>
      </c>
      <c r="F30" s="58" t="s">
        <v>82</v>
      </c>
      <c r="G30" s="65" t="s">
        <v>95</v>
      </c>
      <c r="H30" s="61">
        <v>0</v>
      </c>
      <c r="I30" s="61">
        <v>1</v>
      </c>
      <c r="J30" s="36">
        <v>0</v>
      </c>
      <c r="K30" s="42">
        <v>0</v>
      </c>
      <c r="L30" s="42">
        <v>12</v>
      </c>
      <c r="M30" s="42">
        <v>0</v>
      </c>
      <c r="N30" s="35">
        <v>0</v>
      </c>
      <c r="O30" s="36">
        <v>0</v>
      </c>
      <c r="P30" s="36">
        <v>0</v>
      </c>
      <c r="Q30" s="61">
        <v>8</v>
      </c>
      <c r="R30" s="60" t="s">
        <v>177</v>
      </c>
      <c r="S30" s="64" t="s">
        <v>17</v>
      </c>
      <c r="T30" s="36" t="s">
        <v>74</v>
      </c>
      <c r="U30" s="54" t="s">
        <v>103</v>
      </c>
      <c r="V30" s="67"/>
    </row>
    <row r="31" spans="1:22" s="53" customFormat="1" ht="36" x14ac:dyDescent="0.25">
      <c r="A31" s="58" t="s">
        <v>179</v>
      </c>
      <c r="B31" s="42">
        <v>3</v>
      </c>
      <c r="C31" s="58" t="s">
        <v>153</v>
      </c>
      <c r="D31" s="65" t="s">
        <v>94</v>
      </c>
      <c r="E31" s="65" t="s">
        <v>136</v>
      </c>
      <c r="F31" s="58" t="s">
        <v>82</v>
      </c>
      <c r="G31" s="65" t="s">
        <v>95</v>
      </c>
      <c r="H31" s="61">
        <v>0</v>
      </c>
      <c r="I31" s="61">
        <v>2</v>
      </c>
      <c r="J31" s="36">
        <v>0</v>
      </c>
      <c r="K31" s="42">
        <v>0</v>
      </c>
      <c r="L31" s="42">
        <v>24</v>
      </c>
      <c r="M31" s="42">
        <v>0</v>
      </c>
      <c r="N31" s="35">
        <v>0</v>
      </c>
      <c r="O31" s="36">
        <v>0</v>
      </c>
      <c r="P31" s="36">
        <v>0</v>
      </c>
      <c r="Q31" s="61">
        <v>1</v>
      </c>
      <c r="R31" s="60" t="s">
        <v>177</v>
      </c>
      <c r="S31" s="64" t="s">
        <v>17</v>
      </c>
      <c r="T31" s="36" t="s">
        <v>74</v>
      </c>
      <c r="U31" s="54" t="s">
        <v>103</v>
      </c>
      <c r="V31" s="67"/>
    </row>
    <row r="32" spans="1:22" s="53" customFormat="1" ht="36" x14ac:dyDescent="0.25">
      <c r="A32" s="58" t="s">
        <v>179</v>
      </c>
      <c r="B32" s="42">
        <v>3</v>
      </c>
      <c r="C32" s="58" t="s">
        <v>154</v>
      </c>
      <c r="D32" s="65" t="s">
        <v>73</v>
      </c>
      <c r="E32" s="65" t="s">
        <v>64</v>
      </c>
      <c r="F32" s="58" t="s">
        <v>82</v>
      </c>
      <c r="G32" s="65" t="s">
        <v>95</v>
      </c>
      <c r="H32" s="61">
        <v>0</v>
      </c>
      <c r="I32" s="61">
        <v>2</v>
      </c>
      <c r="J32" s="36">
        <v>0</v>
      </c>
      <c r="K32" s="42">
        <v>0</v>
      </c>
      <c r="L32" s="42">
        <v>24</v>
      </c>
      <c r="M32" s="42">
        <v>0</v>
      </c>
      <c r="N32" s="35">
        <v>0</v>
      </c>
      <c r="O32" s="36">
        <v>0</v>
      </c>
      <c r="P32" s="36">
        <v>0</v>
      </c>
      <c r="Q32" s="61">
        <v>8</v>
      </c>
      <c r="R32" s="60" t="s">
        <v>177</v>
      </c>
      <c r="S32" s="64" t="s">
        <v>17</v>
      </c>
      <c r="T32" s="36" t="s">
        <v>74</v>
      </c>
      <c r="U32" s="54" t="s">
        <v>103</v>
      </c>
      <c r="V32" s="67"/>
    </row>
    <row r="33" spans="1:22" s="13" customFormat="1" x14ac:dyDescent="0.25">
      <c r="A33" s="82" t="s">
        <v>18</v>
      </c>
      <c r="B33" s="83"/>
      <c r="C33" s="83"/>
      <c r="D33" s="83"/>
      <c r="E33" s="83"/>
      <c r="F33" s="83"/>
      <c r="G33" s="84"/>
      <c r="H33" s="40">
        <f>SUM(H28:H32)</f>
        <v>0</v>
      </c>
      <c r="I33" s="40">
        <f t="shared" ref="I33:Q33" si="2">SUM(I28:I32)</f>
        <v>7</v>
      </c>
      <c r="J33" s="40">
        <f t="shared" si="2"/>
        <v>0</v>
      </c>
      <c r="K33" s="40">
        <f t="shared" si="2"/>
        <v>0</v>
      </c>
      <c r="L33" s="40">
        <f t="shared" si="2"/>
        <v>84</v>
      </c>
      <c r="M33" s="40">
        <f t="shared" si="2"/>
        <v>0</v>
      </c>
      <c r="N33" s="40">
        <f t="shared" si="2"/>
        <v>0</v>
      </c>
      <c r="O33" s="40">
        <f t="shared" si="2"/>
        <v>0</v>
      </c>
      <c r="P33" s="40">
        <f t="shared" si="2"/>
        <v>0</v>
      </c>
      <c r="Q33" s="40">
        <f t="shared" si="2"/>
        <v>32</v>
      </c>
      <c r="R33" s="39"/>
      <c r="S33" s="39"/>
      <c r="T33" s="39"/>
      <c r="U33" s="55"/>
      <c r="V33" s="55"/>
    </row>
    <row r="34" spans="1:22" s="13" customFormat="1" x14ac:dyDescent="0.25">
      <c r="A34" s="86" t="s">
        <v>19</v>
      </c>
      <c r="B34" s="87"/>
      <c r="C34" s="87"/>
      <c r="D34" s="87"/>
      <c r="E34" s="87"/>
      <c r="F34" s="87"/>
      <c r="G34" s="87"/>
      <c r="H34" s="40">
        <f>H19+H27+H33</f>
        <v>6</v>
      </c>
      <c r="I34" s="40">
        <f t="shared" ref="I34:Q34" si="3">I19+I27+I33</f>
        <v>24</v>
      </c>
      <c r="J34" s="40">
        <f t="shared" si="3"/>
        <v>0</v>
      </c>
      <c r="K34" s="40">
        <f t="shared" si="3"/>
        <v>72</v>
      </c>
      <c r="L34" s="40">
        <f t="shared" si="3"/>
        <v>288</v>
      </c>
      <c r="M34" s="40">
        <f t="shared" si="3"/>
        <v>0</v>
      </c>
      <c r="N34" s="40">
        <f t="shared" si="3"/>
        <v>0</v>
      </c>
      <c r="O34" s="40">
        <f t="shared" si="3"/>
        <v>0</v>
      </c>
      <c r="P34" s="40">
        <f t="shared" si="3"/>
        <v>0</v>
      </c>
      <c r="Q34" s="40">
        <f t="shared" si="3"/>
        <v>90</v>
      </c>
      <c r="R34" s="41"/>
      <c r="S34" s="41"/>
      <c r="T34" s="41"/>
      <c r="U34" s="55"/>
      <c r="V34" s="55"/>
    </row>
  </sheetData>
  <sheetProtection algorithmName="SHA-512" hashValue="JT3fnRbvjtufREssJxASJKVGqZTUzLTpnWNe39YEUugjip75q/X+YCq6AkLPmN6BAcCNUS+Xs9ZNojafJ1sZEA==" saltValue="AVglXnKSYkIdfsnj3pOt2g==" spinCount="100000" sheet="1" objects="1" scenarios="1" selectLockedCells="1" selectUnlockedCells="1"/>
  <sortState xmlns:xlrd2="http://schemas.microsoft.com/office/spreadsheetml/2017/richdata2" ref="A28:V32">
    <sortCondition ref="D28:D32"/>
  </sortState>
  <mergeCells count="8">
    <mergeCell ref="A34:G34"/>
    <mergeCell ref="A6:B6"/>
    <mergeCell ref="H9:J9"/>
    <mergeCell ref="A19:G19"/>
    <mergeCell ref="A27:G27"/>
    <mergeCell ref="A33:G33"/>
    <mergeCell ref="H8:P8"/>
    <mergeCell ref="K9:P9"/>
  </mergeCells>
  <pageMargins left="0.7" right="0.7" top="0.75" bottom="0.75" header="0.3" footer="0.3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2FF7D-849E-435F-950A-6DD93CA7070A}">
  <dimension ref="A1:F34"/>
  <sheetViews>
    <sheetView view="pageBreakPreview" zoomScaleNormal="100" zoomScaleSheetLayoutView="100" workbookViewId="0">
      <selection activeCell="A17" sqref="A17"/>
    </sheetView>
  </sheetViews>
  <sheetFormatPr defaultRowHeight="15" x14ac:dyDescent="0.25"/>
  <cols>
    <col min="1" max="1" width="109.140625" style="79" customWidth="1"/>
    <col min="2" max="2" width="24.7109375" style="79" customWidth="1"/>
    <col min="3" max="16384" width="9.140625" style="72"/>
  </cols>
  <sheetData>
    <row r="1" spans="1:6" ht="12.75" x14ac:dyDescent="0.2">
      <c r="A1" s="69" t="s">
        <v>49</v>
      </c>
      <c r="B1" s="70" t="s">
        <v>50</v>
      </c>
      <c r="C1" s="71"/>
      <c r="D1" s="71"/>
      <c r="E1" s="71"/>
      <c r="F1" s="71"/>
    </row>
    <row r="2" spans="1:6" ht="12.75" x14ac:dyDescent="0.2">
      <c r="A2" s="73" t="s">
        <v>155</v>
      </c>
      <c r="B2" s="74" t="s">
        <v>22</v>
      </c>
      <c r="C2" s="71"/>
      <c r="D2" s="71"/>
      <c r="E2" s="71"/>
      <c r="F2" s="71"/>
    </row>
    <row r="3" spans="1:6" ht="12.75" x14ac:dyDescent="0.2">
      <c r="A3" s="73"/>
      <c r="B3" s="74"/>
      <c r="C3" s="71"/>
      <c r="D3" s="71"/>
      <c r="E3" s="71"/>
      <c r="F3" s="71"/>
    </row>
    <row r="4" spans="1:6" ht="12.75" x14ac:dyDescent="0.2">
      <c r="A4" s="69" t="s">
        <v>33</v>
      </c>
      <c r="B4" s="75"/>
      <c r="C4" s="71"/>
      <c r="D4" s="71"/>
      <c r="E4" s="71"/>
      <c r="F4" s="71"/>
    </row>
    <row r="5" spans="1:6" ht="12.75" x14ac:dyDescent="0.2">
      <c r="A5" s="73" t="s">
        <v>156</v>
      </c>
      <c r="B5" s="74" t="s">
        <v>23</v>
      </c>
      <c r="C5" s="71"/>
      <c r="D5" s="71"/>
      <c r="E5" s="71"/>
      <c r="F5" s="71"/>
    </row>
    <row r="6" spans="1:6" ht="12.75" x14ac:dyDescent="0.2">
      <c r="A6" s="73" t="s">
        <v>157</v>
      </c>
      <c r="B6" s="74" t="s">
        <v>24</v>
      </c>
      <c r="C6" s="71"/>
      <c r="D6" s="71"/>
      <c r="E6" s="71"/>
      <c r="F6" s="71"/>
    </row>
    <row r="7" spans="1:6" ht="12.75" x14ac:dyDescent="0.2">
      <c r="A7" s="73" t="s">
        <v>158</v>
      </c>
      <c r="B7" s="74" t="s">
        <v>52</v>
      </c>
      <c r="C7" s="71"/>
      <c r="D7" s="71"/>
      <c r="E7" s="71"/>
      <c r="F7" s="71"/>
    </row>
    <row r="8" spans="1:6" ht="12.75" x14ac:dyDescent="0.2">
      <c r="A8" s="76" t="s">
        <v>159</v>
      </c>
      <c r="B8" s="74" t="s">
        <v>56</v>
      </c>
      <c r="C8" s="77"/>
      <c r="D8" s="71"/>
      <c r="E8" s="71"/>
      <c r="F8" s="71"/>
    </row>
    <row r="9" spans="1:6" ht="12.75" x14ac:dyDescent="0.2">
      <c r="A9" s="76" t="s">
        <v>160</v>
      </c>
      <c r="B9" s="74" t="s">
        <v>51</v>
      </c>
      <c r="C9" s="71"/>
      <c r="D9" s="71"/>
      <c r="E9" s="71"/>
      <c r="F9" s="71"/>
    </row>
    <row r="10" spans="1:6" ht="12.75" x14ac:dyDescent="0.2">
      <c r="A10" s="76" t="s">
        <v>58</v>
      </c>
      <c r="B10" s="74" t="s">
        <v>53</v>
      </c>
      <c r="C10" s="71"/>
      <c r="D10" s="71"/>
      <c r="E10" s="71"/>
      <c r="F10" s="71"/>
    </row>
    <row r="11" spans="1:6" ht="12.75" x14ac:dyDescent="0.2">
      <c r="A11" s="73"/>
      <c r="B11" s="74"/>
      <c r="C11" s="71"/>
      <c r="D11" s="71"/>
      <c r="E11" s="71"/>
      <c r="F11" s="71"/>
    </row>
    <row r="12" spans="1:6" ht="12.75" x14ac:dyDescent="0.2">
      <c r="A12" s="73" t="s">
        <v>57</v>
      </c>
      <c r="B12" s="74"/>
      <c r="C12" s="71"/>
      <c r="D12" s="71"/>
      <c r="E12" s="71"/>
      <c r="F12" s="71"/>
    </row>
    <row r="13" spans="1:6" ht="12.75" x14ac:dyDescent="0.2">
      <c r="A13" s="73"/>
      <c r="B13" s="74"/>
      <c r="C13" s="71"/>
      <c r="D13" s="71"/>
      <c r="E13" s="71"/>
      <c r="F13" s="71"/>
    </row>
    <row r="14" spans="1:6" ht="12.75" x14ac:dyDescent="0.2">
      <c r="A14" s="69" t="s">
        <v>34</v>
      </c>
      <c r="B14" s="75"/>
      <c r="C14" s="71"/>
      <c r="D14" s="71"/>
      <c r="E14" s="71"/>
      <c r="F14" s="71"/>
    </row>
    <row r="15" spans="1:6" ht="12.75" x14ac:dyDescent="0.2">
      <c r="A15" s="73" t="s">
        <v>161</v>
      </c>
      <c r="B15" s="74"/>
      <c r="C15" s="71"/>
      <c r="D15" s="71"/>
      <c r="E15" s="71"/>
      <c r="F15" s="71"/>
    </row>
    <row r="16" spans="1:6" ht="12.75" x14ac:dyDescent="0.2">
      <c r="A16" s="78" t="s">
        <v>162</v>
      </c>
      <c r="B16" s="74" t="s">
        <v>38</v>
      </c>
      <c r="C16" s="71"/>
      <c r="D16" s="71"/>
      <c r="E16" s="71"/>
      <c r="F16" s="71"/>
    </row>
    <row r="17" spans="1:6" ht="12.75" x14ac:dyDescent="0.2">
      <c r="A17" s="78" t="s">
        <v>163</v>
      </c>
      <c r="B17" s="74" t="s">
        <v>39</v>
      </c>
      <c r="C17" s="71"/>
      <c r="D17" s="71"/>
      <c r="E17" s="71"/>
      <c r="F17" s="71"/>
    </row>
    <row r="18" spans="1:6" ht="12.75" x14ac:dyDescent="0.2">
      <c r="A18" s="76" t="s">
        <v>164</v>
      </c>
      <c r="B18" s="74" t="s">
        <v>40</v>
      </c>
      <c r="C18" s="77"/>
      <c r="D18" s="71"/>
      <c r="E18" s="71"/>
      <c r="F18" s="71"/>
    </row>
    <row r="19" spans="1:6" ht="12.75" x14ac:dyDescent="0.2">
      <c r="A19" s="78" t="s">
        <v>165</v>
      </c>
      <c r="B19" s="74" t="s">
        <v>41</v>
      </c>
      <c r="C19" s="77"/>
      <c r="D19" s="71"/>
      <c r="E19" s="71"/>
      <c r="F19" s="71"/>
    </row>
    <row r="20" spans="1:6" ht="12.75" x14ac:dyDescent="0.2">
      <c r="A20" s="78" t="s">
        <v>166</v>
      </c>
      <c r="B20" s="74" t="s">
        <v>42</v>
      </c>
      <c r="C20" s="71"/>
      <c r="D20" s="71"/>
      <c r="E20" s="71"/>
      <c r="F20" s="71"/>
    </row>
    <row r="21" spans="1:6" ht="12.75" x14ac:dyDescent="0.2">
      <c r="A21" s="76" t="s">
        <v>167</v>
      </c>
      <c r="B21" s="74" t="s">
        <v>43</v>
      </c>
      <c r="C21" s="77"/>
      <c r="D21" s="71"/>
      <c r="E21" s="71"/>
      <c r="F21" s="71"/>
    </row>
    <row r="22" spans="1:6" ht="12.75" x14ac:dyDescent="0.2">
      <c r="A22" s="78" t="s">
        <v>168</v>
      </c>
      <c r="B22" s="74" t="s">
        <v>44</v>
      </c>
      <c r="C22" s="77"/>
      <c r="D22" s="71"/>
      <c r="E22" s="71"/>
      <c r="F22" s="71"/>
    </row>
    <row r="23" spans="1:6" ht="12.75" x14ac:dyDescent="0.2">
      <c r="A23" s="78" t="s">
        <v>169</v>
      </c>
      <c r="B23" s="74" t="s">
        <v>45</v>
      </c>
      <c r="C23" s="71"/>
      <c r="D23" s="71"/>
      <c r="E23" s="71"/>
      <c r="F23" s="71"/>
    </row>
    <row r="24" spans="1:6" ht="12.75" x14ac:dyDescent="0.2">
      <c r="A24" s="78" t="s">
        <v>170</v>
      </c>
      <c r="B24" s="74" t="s">
        <v>46</v>
      </c>
      <c r="C24" s="71"/>
      <c r="D24" s="71"/>
      <c r="E24" s="71"/>
      <c r="F24" s="71"/>
    </row>
    <row r="25" spans="1:6" ht="12.75" x14ac:dyDescent="0.2">
      <c r="A25" s="73"/>
      <c r="B25" s="74"/>
      <c r="C25" s="71"/>
      <c r="D25" s="71"/>
      <c r="E25" s="71"/>
      <c r="F25" s="71"/>
    </row>
    <row r="26" spans="1:6" ht="12.75" x14ac:dyDescent="0.2">
      <c r="A26" s="69" t="s">
        <v>35</v>
      </c>
      <c r="B26" s="70"/>
      <c r="C26" s="71"/>
      <c r="D26" s="71"/>
      <c r="E26" s="71"/>
      <c r="F26" s="71"/>
    </row>
    <row r="27" spans="1:6" ht="12.75" x14ac:dyDescent="0.2">
      <c r="A27" s="73" t="s">
        <v>171</v>
      </c>
      <c r="B27" s="74"/>
      <c r="C27" s="71"/>
      <c r="D27" s="71"/>
      <c r="E27" s="71"/>
      <c r="F27" s="71"/>
    </row>
    <row r="28" spans="1:6" ht="12.75" x14ac:dyDescent="0.2">
      <c r="A28" s="78" t="s">
        <v>172</v>
      </c>
      <c r="B28" s="74" t="s">
        <v>25</v>
      </c>
      <c r="C28" s="71"/>
      <c r="D28" s="71"/>
      <c r="E28" s="71"/>
      <c r="F28" s="71"/>
    </row>
    <row r="29" spans="1:6" ht="12.75" x14ac:dyDescent="0.2">
      <c r="A29" s="76" t="s">
        <v>173</v>
      </c>
      <c r="B29" s="74" t="s">
        <v>27</v>
      </c>
      <c r="C29" s="71"/>
      <c r="D29" s="71"/>
      <c r="E29" s="71"/>
      <c r="F29" s="71"/>
    </row>
    <row r="30" spans="1:6" ht="25.5" x14ac:dyDescent="0.2">
      <c r="A30" s="76" t="s">
        <v>174</v>
      </c>
      <c r="B30" s="74" t="s">
        <v>47</v>
      </c>
      <c r="C30" s="71"/>
      <c r="D30" s="71"/>
      <c r="E30" s="71"/>
      <c r="F30" s="71"/>
    </row>
    <row r="31" spans="1:6" ht="25.5" x14ac:dyDescent="0.2">
      <c r="A31" s="76" t="s">
        <v>175</v>
      </c>
      <c r="B31" s="74" t="s">
        <v>26</v>
      </c>
      <c r="C31" s="71"/>
      <c r="D31" s="71"/>
      <c r="E31" s="71"/>
      <c r="F31" s="71"/>
    </row>
    <row r="32" spans="1:6" ht="12.75" x14ac:dyDescent="0.2">
      <c r="A32" s="73"/>
      <c r="B32" s="74"/>
      <c r="C32" s="71"/>
      <c r="D32" s="71"/>
      <c r="E32" s="71"/>
      <c r="F32" s="71"/>
    </row>
    <row r="33" spans="1:6" ht="12.75" x14ac:dyDescent="0.2">
      <c r="A33" s="76" t="s">
        <v>176</v>
      </c>
      <c r="B33" s="74" t="s">
        <v>48</v>
      </c>
      <c r="C33" s="71"/>
      <c r="D33" s="71"/>
      <c r="E33" s="71"/>
      <c r="F33" s="71"/>
    </row>
    <row r="34" spans="1:6" ht="12.75" x14ac:dyDescent="0.2">
      <c r="A34" s="73"/>
      <c r="B34" s="73"/>
      <c r="C34" s="71"/>
      <c r="D34" s="71"/>
      <c r="E34" s="71"/>
      <c r="F34" s="71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Angol levelező</vt:lpstr>
      <vt:lpstr>Német levelező</vt:lpstr>
      <vt:lpstr>Rövidítések</vt:lpstr>
      <vt:lpstr>'Angol levelező'!Nyomtatási_cím</vt:lpstr>
      <vt:lpstr>'Angol levelező'!Nyomtatási_terület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2021-09-13T20:22:42Z</dcterms:modified>
</cp:coreProperties>
</file>