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D:\Iroda_uj\Tantervek_2021\Tantervek_targykodokkal\Kozzetetel\"/>
    </mc:Choice>
  </mc:AlternateContent>
  <xr:revisionPtr revIDLastSave="0" documentId="13_ncr:1_{79719F85-A165-4360-827F-24A005C7013C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Esti" sheetId="4" r:id="rId1"/>
    <sheet name="Rövidítések" sheetId="9" r:id="rId2"/>
  </sheets>
  <definedNames>
    <definedName name="_xlnm.Print_Titles" localSheetId="0">Esti!$9:$11</definedName>
    <definedName name="_xlnm.Print_Area" localSheetId="0">Esti!$A$1:$V$25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4" i="4" l="1"/>
  <c r="J24" i="4"/>
  <c r="K24" i="4"/>
  <c r="L24" i="4"/>
  <c r="M24" i="4"/>
  <c r="N24" i="4"/>
  <c r="O24" i="4"/>
  <c r="P24" i="4"/>
  <c r="Q24" i="4"/>
  <c r="H24" i="4"/>
  <c r="I17" i="4"/>
  <c r="J17" i="4"/>
  <c r="K17" i="4"/>
  <c r="L17" i="4"/>
  <c r="M17" i="4"/>
  <c r="N17" i="4"/>
  <c r="O17" i="4"/>
  <c r="P17" i="4"/>
  <c r="Q17" i="4"/>
  <c r="H17" i="4"/>
  <c r="Q25" i="4" l="1"/>
  <c r="P25" i="4"/>
  <c r="L25" i="4" l="1"/>
  <c r="O25" i="4"/>
  <c r="M25" i="4"/>
  <c r="N25" i="4"/>
  <c r="K25" i="4"/>
  <c r="I25" i="4"/>
  <c r="J25" i="4"/>
  <c r="H25" i="4" l="1"/>
</calcChain>
</file>

<file path=xl/sharedStrings.xml><?xml version="1.0" encoding="utf-8"?>
<sst xmlns="http://schemas.openxmlformats.org/spreadsheetml/2006/main" count="195" uniqueCount="132">
  <si>
    <t>Gy</t>
  </si>
  <si>
    <t>L</t>
  </si>
  <si>
    <t>Tantárgyfelelős</t>
  </si>
  <si>
    <t>Szak neve:</t>
  </si>
  <si>
    <t xml:space="preserve">Szakfelelős: </t>
  </si>
  <si>
    <t>Féléves óraszám</t>
  </si>
  <si>
    <t>Képzéskód</t>
  </si>
  <si>
    <t>Tantárgynév</t>
  </si>
  <si>
    <t>Tf.kód</t>
  </si>
  <si>
    <t>Kredit</t>
  </si>
  <si>
    <t>Köv. típ</t>
  </si>
  <si>
    <t>F.típ.</t>
  </si>
  <si>
    <t>Előkövetelmény</t>
  </si>
  <si>
    <t>Megjegyzés</t>
  </si>
  <si>
    <t>Heti óraszám</t>
  </si>
  <si>
    <t>A</t>
  </si>
  <si>
    <t>Összesen:</t>
  </si>
  <si>
    <t>ÖSSZESEN:</t>
  </si>
  <si>
    <t>Tantárgykód</t>
  </si>
  <si>
    <t>Terep.gyak. nap</t>
  </si>
  <si>
    <t>Instructor code</t>
  </si>
  <si>
    <t>Theoretical</t>
  </si>
  <si>
    <t>Practical</t>
  </si>
  <si>
    <t>Obligatory</t>
  </si>
  <si>
    <t>Optional</t>
  </si>
  <si>
    <t>Elective</t>
  </si>
  <si>
    <t>Hatályos:</t>
  </si>
  <si>
    <t>Félév</t>
  </si>
  <si>
    <t>Magyar Agrár- és Élettudományi Egyetem</t>
  </si>
  <si>
    <t>Szakkoordinátor:</t>
  </si>
  <si>
    <t>E</t>
  </si>
  <si>
    <t>Heti és féléves óraszám rövidítések:</t>
  </si>
  <si>
    <t>Követelménytípusok:</t>
  </si>
  <si>
    <t>Felvétel típusa:</t>
  </si>
  <si>
    <t>Tömb. oktatás</t>
  </si>
  <si>
    <t>Tantárgynév angolul</t>
  </si>
  <si>
    <t>Exam</t>
  </si>
  <si>
    <t>Term mark</t>
  </si>
  <si>
    <t>Term mark (3)</t>
  </si>
  <si>
    <t>Signature</t>
  </si>
  <si>
    <t>Qualified signature</t>
  </si>
  <si>
    <t>Report</t>
  </si>
  <si>
    <t>Report (5)</t>
  </si>
  <si>
    <t>Examination</t>
  </si>
  <si>
    <t>Complex exam</t>
  </si>
  <si>
    <t xml:space="preserve">Mandatory choice </t>
  </si>
  <si>
    <t>Block education</t>
  </si>
  <si>
    <t>Rövidítés vagy adattípus neve</t>
  </si>
  <si>
    <t>Angol nyelvű megfelelője</t>
  </si>
  <si>
    <t>Field practice (days)</t>
  </si>
  <si>
    <t>Labor</t>
  </si>
  <si>
    <t>Consultation</t>
  </si>
  <si>
    <t>Terep.gyak. óra</t>
  </si>
  <si>
    <t>Field practice (ours)</t>
  </si>
  <si>
    <t>Nappali munkarendű képzésben a féléves óraszám kalkulálása: a heti óraszám szorozva 13-mal (13 oktatási hét van egy félévben).</t>
  </si>
  <si>
    <t>Konz. = konzultáció (csak féléves óraszám megadása lehetséges)</t>
  </si>
  <si>
    <t xml:space="preserve">2021/2022. tanévtől érvényes felmenő rendszerben </t>
  </si>
  <si>
    <t>Képzési helyek (campus vagy telephely):</t>
  </si>
  <si>
    <t>Idegennyelvi Intézet</t>
  </si>
  <si>
    <t>Prezentáció a szakmai kommunikációban</t>
  </si>
  <si>
    <t>Tárgyalástechnika a szakmai kommunikációban</t>
  </si>
  <si>
    <t>Bevezetés a szakmai műfajokba</t>
  </si>
  <si>
    <t>Szóbeli szakmai kommunikáció 1.</t>
  </si>
  <si>
    <t>Szóbeli szakmai kommunikáció 2.</t>
  </si>
  <si>
    <t>Tudományos írásművek</t>
  </si>
  <si>
    <t>Kommunikatív nyelvtan</t>
  </si>
  <si>
    <t>Szakdolgozati konzultáció</t>
  </si>
  <si>
    <t>Communicative Grammar</t>
  </si>
  <si>
    <t>Negotiation Strategies in Professional Communication</t>
  </si>
  <si>
    <t>Presentation Techniques in Professional Communication</t>
  </si>
  <si>
    <t>Thesis Consultation</t>
  </si>
  <si>
    <t>Szakmai szövegolvasás és szókincsfejlesztés</t>
  </si>
  <si>
    <t>igen</t>
  </si>
  <si>
    <t>nem</t>
  </si>
  <si>
    <t>V</t>
  </si>
  <si>
    <t>Esti munkarend</t>
  </si>
  <si>
    <t>Gödöllő (SZI), Budapest (BUD)</t>
  </si>
  <si>
    <t>Szakdolgozat készítése</t>
  </si>
  <si>
    <t>Szakági szaknyelv</t>
  </si>
  <si>
    <t>Idegennyelvi szakmai kommunikátor szakirányú továbbképzési szak (esti munkarend)</t>
  </si>
  <si>
    <t>Veresné Valentinyi Klára</t>
  </si>
  <si>
    <t>RN3S8I</t>
  </si>
  <si>
    <t>DKCUYW</t>
  </si>
  <si>
    <t>Oral Professional Communication 1</t>
  </si>
  <si>
    <t>Oral Professional Communication 2</t>
  </si>
  <si>
    <t>dr. Veresné dr. Valentinyi Klára (SZI Campus)</t>
  </si>
  <si>
    <t>-</t>
  </si>
  <si>
    <t>Szakági szaknyelv teljes teljesítése</t>
  </si>
  <si>
    <t>Tárgyalástechnika a szakmai kommunikációban teljes teljesítése</t>
  </si>
  <si>
    <t>Szóbeli szakmai kommunikáció 1. teljes teljesítése</t>
  </si>
  <si>
    <t>Konz.</t>
  </si>
  <si>
    <t>IDNYV015E</t>
  </si>
  <si>
    <t>Introduction to Genre Analysis</t>
  </si>
  <si>
    <t>IDNYV058E</t>
  </si>
  <si>
    <t>Varga Erika Erzsébet</t>
  </si>
  <si>
    <t>IDNYV100E</t>
  </si>
  <si>
    <t>Specialized Language</t>
  </si>
  <si>
    <t>IDNYV127E</t>
  </si>
  <si>
    <t>IDNYV129E</t>
  </si>
  <si>
    <t>IDNYV099E</t>
  </si>
  <si>
    <t>IDNYV105E</t>
  </si>
  <si>
    <t>Thesis Work</t>
  </si>
  <si>
    <t>IDNYV108E</t>
  </si>
  <si>
    <t>IDNYV122E</t>
  </si>
  <si>
    <t>Reading of Professional Texts and Vocabulary Development</t>
  </si>
  <si>
    <t>IDNYV128E</t>
  </si>
  <si>
    <t>IDNYV134E</t>
  </si>
  <si>
    <t>Academic Writing</t>
  </si>
  <si>
    <t>GYJ</t>
  </si>
  <si>
    <r>
      <rPr>
        <b/>
        <sz val="10"/>
        <color theme="1"/>
        <rFont val="Helvetica"/>
        <charset val="238"/>
      </rPr>
      <t>Tf.kód</t>
    </r>
    <r>
      <rPr>
        <sz val="10"/>
        <color theme="1"/>
        <rFont val="Helvetica"/>
        <charset val="238"/>
      </rPr>
      <t xml:space="preserve"> = tantárgyfelelős Neptun azonosítója (kódja)</t>
    </r>
  </si>
  <si>
    <r>
      <rPr>
        <b/>
        <sz val="10"/>
        <color theme="1"/>
        <rFont val="Helvetica"/>
        <charset val="238"/>
      </rPr>
      <t xml:space="preserve">Elő </t>
    </r>
    <r>
      <rPr>
        <sz val="10"/>
        <color theme="1"/>
        <rFont val="Helvetica"/>
        <charset val="238"/>
      </rPr>
      <t>= előadás</t>
    </r>
  </si>
  <si>
    <r>
      <rPr>
        <b/>
        <sz val="10"/>
        <color theme="1"/>
        <rFont val="Helvetica"/>
        <charset val="238"/>
      </rPr>
      <t xml:space="preserve">Gyk </t>
    </r>
    <r>
      <rPr>
        <sz val="10"/>
        <color theme="1"/>
        <rFont val="Helvetica"/>
        <charset val="238"/>
      </rPr>
      <t>= gyakorlat (szeminárium)</t>
    </r>
  </si>
  <si>
    <r>
      <rPr>
        <b/>
        <sz val="10"/>
        <color theme="1"/>
        <rFont val="Helvetica"/>
        <charset val="238"/>
      </rPr>
      <t>Lab</t>
    </r>
    <r>
      <rPr>
        <sz val="10"/>
        <color theme="1"/>
        <rFont val="Helvetica"/>
        <charset val="238"/>
      </rPr>
      <t xml:space="preserve"> = laborgyakorlat</t>
    </r>
  </si>
  <si>
    <r>
      <rPr>
        <b/>
        <sz val="10"/>
        <color theme="1"/>
        <rFont val="Helvetica"/>
        <charset val="238"/>
      </rPr>
      <t>Ter</t>
    </r>
    <r>
      <rPr>
        <sz val="10"/>
        <color theme="1"/>
        <rFont val="Helvetica"/>
        <charset val="238"/>
      </rPr>
      <t xml:space="preserve"> = terepgyakorlati heti/féléves óraszám</t>
    </r>
  </si>
  <si>
    <r>
      <rPr>
        <b/>
        <sz val="10"/>
        <color theme="1"/>
        <rFont val="Helvetica"/>
        <charset val="238"/>
      </rPr>
      <t>Ter.gyak napok</t>
    </r>
    <r>
      <rPr>
        <sz val="10"/>
        <color theme="1"/>
        <rFont val="Helvetica"/>
        <charset val="238"/>
      </rPr>
      <t xml:space="preserve"> = terepgyakorlati napok száma, 1 nap általában 8 órát jelent</t>
    </r>
  </si>
  <si>
    <r>
      <rPr>
        <b/>
        <sz val="10"/>
        <color theme="1"/>
        <rFont val="Helvetica"/>
        <charset val="238"/>
      </rPr>
      <t>Köv. tip.</t>
    </r>
    <r>
      <rPr>
        <sz val="10"/>
        <color theme="1"/>
        <rFont val="Helvetica"/>
        <charset val="238"/>
      </rPr>
      <t xml:space="preserve"> = a tantárgy követelmény típusa</t>
    </r>
  </si>
  <si>
    <t>V = Vizsga</t>
  </si>
  <si>
    <t>GYJ = Gyakorlati jegy</t>
  </si>
  <si>
    <r>
      <rPr>
        <b/>
        <sz val="10"/>
        <color theme="1"/>
        <rFont val="Helvetica"/>
        <charset val="238"/>
      </rPr>
      <t>GY3 = Gyakorlati jegy (3 fokozatú)</t>
    </r>
    <r>
      <rPr>
        <sz val="10"/>
        <color theme="1"/>
        <rFont val="Helvetica"/>
        <charset val="238"/>
      </rPr>
      <t xml:space="preserve"> értékeléssel (megfelelt (3), kiválóan megfelelt (5), nem felelt meg (1))</t>
    </r>
  </si>
  <si>
    <t>AI = Aláírás</t>
  </si>
  <si>
    <t>MI = Minősített aláírás</t>
  </si>
  <si>
    <r>
      <rPr>
        <b/>
        <sz val="10"/>
        <color theme="1"/>
        <rFont val="Helvetica"/>
        <charset val="238"/>
      </rPr>
      <t>B3 = Beszámoló (háromfokozatú)</t>
    </r>
    <r>
      <rPr>
        <sz val="10"/>
        <color theme="1"/>
        <rFont val="Helvetica"/>
        <charset val="238"/>
      </rPr>
      <t xml:space="preserve"> értékeléssel (megfelelt (3), kiválóan megfelelt (5), nem felelt meg (1))</t>
    </r>
  </si>
  <si>
    <r>
      <t xml:space="preserve">B5 = Beszámoló (ötfokozatú) </t>
    </r>
    <r>
      <rPr>
        <sz val="10"/>
        <color theme="1"/>
        <rFont val="Helvetica"/>
        <charset val="238"/>
      </rPr>
      <t>értékeléssel</t>
    </r>
  </si>
  <si>
    <t>SZIG = szigorlat</t>
  </si>
  <si>
    <t>KV = komplex vizsga</t>
  </si>
  <si>
    <r>
      <rPr>
        <b/>
        <sz val="10"/>
        <color theme="1"/>
        <rFont val="Helvetica"/>
        <charset val="238"/>
      </rPr>
      <t>F.tip.</t>
    </r>
    <r>
      <rPr>
        <sz val="10"/>
        <color theme="1"/>
        <rFont val="Helvetica"/>
        <charset val="238"/>
      </rPr>
      <t xml:space="preserve"> = felvétel típusa</t>
    </r>
  </si>
  <si>
    <t>A = Kötelező (A)</t>
  </si>
  <si>
    <r>
      <rPr>
        <b/>
        <sz val="10"/>
        <color theme="1"/>
        <rFont val="Helvetica"/>
        <charset val="238"/>
      </rPr>
      <t>B = Kötelezően választott (B)</t>
    </r>
    <r>
      <rPr>
        <sz val="10"/>
        <color theme="1"/>
        <rFont val="Helvetica"/>
        <charset val="238"/>
      </rPr>
      <t xml:space="preserve"> tantárgy (jellemzően a specializációk tantárgyai)</t>
    </r>
  </si>
  <si>
    <r>
      <rPr>
        <b/>
        <sz val="10"/>
        <color theme="1"/>
        <rFont val="Helvetica"/>
        <charset val="238"/>
      </rPr>
      <t>K = Kötelezően választott</t>
    </r>
    <r>
      <rPr>
        <sz val="10"/>
        <color theme="1"/>
        <rFont val="Helvetica"/>
        <charset val="238"/>
      </rPr>
      <t xml:space="preserve"> tantárgy (jelemzően egy tárgyoport, melyből bizonyos számú tantárgyat és/vagy kreditet kell a hallgatónak teljesíteni)</t>
    </r>
  </si>
  <si>
    <r>
      <rPr>
        <b/>
        <sz val="10"/>
        <color theme="1"/>
        <rFont val="Helvetica"/>
        <charset val="238"/>
      </rPr>
      <t>C = Szabadon választható (C)</t>
    </r>
    <r>
      <rPr>
        <sz val="10"/>
        <color theme="1"/>
        <rFont val="Helvetica"/>
        <charset val="238"/>
      </rPr>
      <t xml:space="preserve"> tantárgy (a tantervben csak azt szükséges megadni, hogy hány kredit értékben javasolt szabadon választható tantárgyat teljesíteni az adott félévben, konkrét tantárgy javaslat nem szükséges)</t>
    </r>
  </si>
  <si>
    <r>
      <rPr>
        <b/>
        <sz val="10"/>
        <color theme="1"/>
        <rFont val="Helvetica"/>
        <charset val="238"/>
      </rPr>
      <t>Tömb. oktatás</t>
    </r>
    <r>
      <rPr>
        <sz val="10"/>
        <color theme="1"/>
        <rFont val="Helvetica"/>
        <charset val="238"/>
      </rPr>
      <t xml:space="preserve"> = tömbösített (blokkos) oktatás, igen vagy nem lehet a válasz</t>
    </r>
  </si>
  <si>
    <t>S-...-E-HU-INSZK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</si>
</sst>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2"/>
      <charset val="238"/>
    </font>
    <font>
      <b/>
      <sz val="10"/>
      <color theme="1"/>
      <name val="Helvetica"/>
      <charset val="238"/>
    </font>
    <font>
      <sz val="10"/>
      <color theme="1"/>
      <name val="Helvetica"/>
      <charset val="238"/>
    </font>
    <font>
      <b/>
      <sz val="9"/>
      <color rgb="FF000000"/>
      <name val="Helvetica"/>
      <charset val="238"/>
    </font>
    <font>
      <sz val="9"/>
      <color rgb="FF000000"/>
      <name val="Helvetica"/>
      <charset val="238"/>
    </font>
    <font>
      <sz val="9"/>
      <name val="Helvetica"/>
      <charset val="238"/>
    </font>
    <font>
      <sz val="9"/>
      <color theme="1"/>
      <name val="Helvetica"/>
      <charset val="238"/>
    </font>
    <font>
      <b/>
      <sz val="9"/>
      <name val="Helvetica"/>
      <charset val="238"/>
    </font>
    <font>
      <b/>
      <sz val="9"/>
      <color rgb="FFFFFFFF"/>
      <name val="Helvetica"/>
      <charset val="238"/>
    </font>
    <font>
      <b/>
      <sz val="9"/>
      <color indexed="9"/>
      <name val="Helvetica"/>
      <charset val="238"/>
    </font>
    <font>
      <b/>
      <sz val="9"/>
      <color theme="0"/>
      <name val="Helvetica"/>
      <charset val="238"/>
    </font>
    <font>
      <sz val="11"/>
      <color rgb="FFFF0000"/>
      <name val="Calibri"/>
      <family val="2"/>
      <charset val="238"/>
      <scheme val="minor"/>
    </font>
    <font>
      <sz val="9"/>
      <color indexed="8"/>
      <name val="Helvetica"/>
      <charset val="238"/>
    </font>
    <font>
      <sz val="11"/>
      <color rgb="FF000000"/>
      <name val="Calibri"/>
      <family val="2"/>
      <charset val="238"/>
    </font>
    <font>
      <sz val="10"/>
      <name val="Arial"/>
      <family val="2"/>
      <charset val="238"/>
    </font>
    <font>
      <sz val="10"/>
      <color rgb="FFFF0000"/>
      <name val="Helvetica"/>
      <charset val="238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indexed="8"/>
        <bgColor indexed="9"/>
      </patternFill>
    </fill>
    <fill>
      <patternFill patternType="solid">
        <fgColor rgb="FF000000"/>
        <bgColor rgb="FF003300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4" fillId="0" borderId="0"/>
    <xf numFmtId="0" fontId="15" fillId="0" borderId="0"/>
  </cellStyleXfs>
  <cellXfs count="83">
    <xf numFmtId="0" fontId="0" fillId="0" borderId="0" xfId="0"/>
    <xf numFmtId="0" fontId="4" fillId="0" borderId="0" xfId="0" applyFont="1" applyAlignment="1">
      <alignment vertical="center"/>
    </xf>
    <xf numFmtId="1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1" fontId="5" fillId="0" borderId="0" xfId="0" applyNumberFormat="1" applyFont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/>
    <xf numFmtId="1" fontId="8" fillId="0" borderId="0" xfId="0" applyNumberFormat="1" applyFont="1" applyFill="1" applyAlignment="1">
      <alignment vertical="center"/>
    </xf>
    <xf numFmtId="1" fontId="8" fillId="0" borderId="0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" fontId="8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/>
    <xf numFmtId="1" fontId="6" fillId="0" borderId="0" xfId="0" applyNumberFormat="1" applyFont="1" applyFill="1" applyAlignment="1">
      <alignment vertical="center"/>
    </xf>
    <xf numFmtId="1" fontId="6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horizontal="left"/>
    </xf>
    <xf numFmtId="1" fontId="5" fillId="0" borderId="0" xfId="0" applyNumberFormat="1" applyFont="1" applyBorder="1" applyAlignment="1">
      <alignment vertical="center"/>
    </xf>
    <xf numFmtId="0" fontId="6" fillId="0" borderId="0" xfId="0" applyFont="1" applyAlignment="1"/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9" fillId="4" borderId="1" xfId="0" applyFont="1" applyFill="1" applyBorder="1" applyAlignment="1">
      <alignment vertical="center" wrapText="1"/>
    </xf>
    <xf numFmtId="1" fontId="9" fillId="4" borderId="1" xfId="0" applyNumberFormat="1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center" vertical="center" wrapText="1"/>
    </xf>
    <xf numFmtId="1" fontId="11" fillId="4" borderId="1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1" fontId="8" fillId="2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6" fillId="0" borderId="0" xfId="0" applyFont="1"/>
    <xf numFmtId="0" fontId="6" fillId="2" borderId="1" xfId="0" applyFont="1" applyFill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1" fontId="8" fillId="0" borderId="0" xfId="0" applyNumberFormat="1" applyFont="1" applyBorder="1" applyAlignment="1">
      <alignment horizontal="center" vertical="center"/>
    </xf>
    <xf numFmtId="1" fontId="6" fillId="0" borderId="0" xfId="0" applyNumberFormat="1" applyFont="1" applyBorder="1" applyAlignment="1">
      <alignment horizontal="center" vertical="center"/>
    </xf>
    <xf numFmtId="0" fontId="13" fillId="0" borderId="1" xfId="1" applyFont="1" applyBorder="1" applyAlignment="1">
      <alignment horizontal="center" vertical="center" wrapText="1"/>
    </xf>
    <xf numFmtId="0" fontId="13" fillId="0" borderId="1" xfId="1" applyFont="1" applyBorder="1" applyAlignment="1">
      <alignment vertical="center" wrapText="1"/>
    </xf>
    <xf numFmtId="0" fontId="6" fillId="0" borderId="1" xfId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2" fillId="0" borderId="0" xfId="0" applyFont="1" applyFill="1" applyBorder="1"/>
    <xf numFmtId="0" fontId="13" fillId="0" borderId="1" xfId="1" applyFont="1" applyBorder="1" applyAlignment="1">
      <alignment horizontal="left" vertical="center" wrapText="1"/>
    </xf>
    <xf numFmtId="0" fontId="2" fillId="5" borderId="0" xfId="2" applyFont="1" applyFill="1" applyAlignment="1">
      <alignment vertical="top"/>
    </xf>
    <xf numFmtId="0" fontId="2" fillId="5" borderId="0" xfId="2" applyFont="1" applyFill="1" applyAlignment="1">
      <alignment horizontal="left" vertical="top"/>
    </xf>
    <xf numFmtId="0" fontId="3" fillId="0" borderId="0" xfId="3" applyFont="1" applyAlignment="1">
      <alignment vertical="top"/>
    </xf>
    <xf numFmtId="0" fontId="15" fillId="0" borderId="0" xfId="3"/>
    <xf numFmtId="0" fontId="3" fillId="0" borderId="0" xfId="2" applyFont="1" applyAlignment="1">
      <alignment vertical="top"/>
    </xf>
    <xf numFmtId="0" fontId="3" fillId="0" borderId="0" xfId="2" applyFont="1" applyAlignment="1">
      <alignment horizontal="left" vertical="top"/>
    </xf>
    <xf numFmtId="0" fontId="3" fillId="5" borderId="0" xfId="2" applyFont="1" applyFill="1" applyAlignment="1">
      <alignment horizontal="left" vertical="top"/>
    </xf>
    <xf numFmtId="0" fontId="3" fillId="0" borderId="0" xfId="2" applyFont="1" applyAlignment="1">
      <alignment vertical="top" wrapText="1"/>
    </xf>
    <xf numFmtId="0" fontId="16" fillId="0" borderId="0" xfId="3" applyFont="1" applyAlignment="1">
      <alignment vertical="top"/>
    </xf>
    <xf numFmtId="0" fontId="2" fillId="0" borderId="0" xfId="2" applyFont="1" applyAlignment="1">
      <alignment vertical="top"/>
    </xf>
    <xf numFmtId="0" fontId="14" fillId="0" borderId="0" xfId="2"/>
    <xf numFmtId="1" fontId="6" fillId="0" borderId="0" xfId="0" applyNumberFormat="1" applyFont="1" applyFill="1" applyAlignment="1">
      <alignment horizontal="left" vertical="center" wrapText="1"/>
    </xf>
    <xf numFmtId="0" fontId="8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1" fontId="6" fillId="0" borderId="5" xfId="0" applyNumberFormat="1" applyFont="1" applyBorder="1" applyAlignment="1">
      <alignment horizontal="center" vertical="center"/>
    </xf>
    <xf numFmtId="0" fontId="8" fillId="2" borderId="2" xfId="0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1" fontId="8" fillId="0" borderId="0" xfId="0" applyNumberFormat="1" applyFont="1" applyBorder="1" applyAlignment="1">
      <alignment horizontal="center" vertical="center"/>
    </xf>
  </cellXfs>
  <cellStyles count="4">
    <cellStyle name="Normál" xfId="0" builtinId="0"/>
    <cellStyle name="Normál 2" xfId="1" xr:uid="{00000000-0005-0000-0000-000001000000}"/>
    <cellStyle name="Normál 3" xfId="2" xr:uid="{8C46FB9E-5056-4AC0-BBCD-86DA37959E8D}"/>
    <cellStyle name="Normál 4" xfId="3" xr:uid="{BDAAE935-620F-4597-B272-EB274508973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12</xdr:col>
      <xdr:colOff>203200</xdr:colOff>
      <xdr:row>11</xdr:row>
      <xdr:rowOff>0</xdr:rowOff>
    </xdr:to>
    <xdr:sp macro="" textlink="">
      <xdr:nvSpPr>
        <xdr:cNvPr id="3" name="AutoShape 4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1442700" cy="1206246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12</xdr:col>
      <xdr:colOff>203200</xdr:colOff>
      <xdr:row>11</xdr:row>
      <xdr:rowOff>0</xdr:rowOff>
    </xdr:to>
    <xdr:sp macro="" textlink="">
      <xdr:nvSpPr>
        <xdr:cNvPr id="4" name="AutoShape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1442700" cy="1206246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17</xdr:col>
      <xdr:colOff>76200</xdr:colOff>
      <xdr:row>11</xdr:row>
      <xdr:rowOff>0</xdr:rowOff>
    </xdr:to>
    <xdr:sp macro="" textlink="">
      <xdr:nvSpPr>
        <xdr:cNvPr id="5" name="AutoShap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3045440" cy="1211008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17</xdr:col>
      <xdr:colOff>76200</xdr:colOff>
      <xdr:row>11</xdr:row>
      <xdr:rowOff>0</xdr:rowOff>
    </xdr:to>
    <xdr:sp macro="" textlink="">
      <xdr:nvSpPr>
        <xdr:cNvPr id="6" name="AutoShape 2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3045440" cy="1211008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17</xdr:col>
      <xdr:colOff>76200</xdr:colOff>
      <xdr:row>11</xdr:row>
      <xdr:rowOff>0</xdr:rowOff>
    </xdr:to>
    <xdr:sp macro="" textlink="">
      <xdr:nvSpPr>
        <xdr:cNvPr id="7" name="AutoShape 4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3045440" cy="1211008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17</xdr:col>
      <xdr:colOff>76200</xdr:colOff>
      <xdr:row>11</xdr:row>
      <xdr:rowOff>0</xdr:rowOff>
    </xdr:to>
    <xdr:sp macro="" textlink="">
      <xdr:nvSpPr>
        <xdr:cNvPr id="8" name="AutoShape 2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3045440" cy="1211008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17</xdr:col>
      <xdr:colOff>76200</xdr:colOff>
      <xdr:row>11</xdr:row>
      <xdr:rowOff>0</xdr:rowOff>
    </xdr:to>
    <xdr:sp macro="" textlink="">
      <xdr:nvSpPr>
        <xdr:cNvPr id="9" name="AutoShape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3045440" cy="1211008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17</xdr:col>
      <xdr:colOff>76200</xdr:colOff>
      <xdr:row>11</xdr:row>
      <xdr:rowOff>0</xdr:rowOff>
    </xdr:to>
    <xdr:sp macro="" textlink="">
      <xdr:nvSpPr>
        <xdr:cNvPr id="10" name="AutoShape 2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3045440" cy="1211008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16</xdr:col>
      <xdr:colOff>266700</xdr:colOff>
      <xdr:row>11</xdr:row>
      <xdr:rowOff>0</xdr:rowOff>
    </xdr:to>
    <xdr:sp macro="" textlink="">
      <xdr:nvSpPr>
        <xdr:cNvPr id="11" name="AutoShape 4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2694920" cy="1256538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16</xdr:col>
      <xdr:colOff>266700</xdr:colOff>
      <xdr:row>11</xdr:row>
      <xdr:rowOff>0</xdr:rowOff>
    </xdr:to>
    <xdr:sp macro="" textlink="">
      <xdr:nvSpPr>
        <xdr:cNvPr id="12" name="AutoShape 2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2694920" cy="1256538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D25"/>
  <sheetViews>
    <sheetView tabSelected="1" view="pageBreakPreview" zoomScaleNormal="100" zoomScaleSheetLayoutView="100" workbookViewId="0">
      <pane ySplit="11" topLeftCell="A12" activePane="bottomLeft" state="frozen"/>
      <selection pane="bottomLeft" activeCell="F7" sqref="F7"/>
    </sheetView>
  </sheetViews>
  <sheetFormatPr defaultColWidth="8.85546875" defaultRowHeight="12" x14ac:dyDescent="0.2"/>
  <cols>
    <col min="1" max="1" width="16.85546875" style="3" customWidth="1"/>
    <col min="2" max="2" width="5.42578125" style="2" customWidth="1"/>
    <col min="3" max="3" width="12.42578125" style="3" customWidth="1"/>
    <col min="4" max="4" width="23.42578125" style="4" customWidth="1"/>
    <col min="5" max="5" width="24.28515625" style="4" customWidth="1"/>
    <col min="6" max="6" width="14.7109375" style="4" customWidth="1"/>
    <col min="7" max="7" width="9.7109375" style="5" hidden="1" customWidth="1"/>
    <col min="8" max="8" width="4.140625" style="6" customWidth="1"/>
    <col min="9" max="9" width="5.28515625" style="6" customWidth="1"/>
    <col min="10" max="10" width="4.42578125" style="6" customWidth="1"/>
    <col min="11" max="11" width="5.7109375" style="6" customWidth="1"/>
    <col min="12" max="12" width="5" style="6" customWidth="1"/>
    <col min="13" max="13" width="5.28515625" style="6" customWidth="1"/>
    <col min="14" max="14" width="6" style="6" customWidth="1"/>
    <col min="15" max="15" width="6.42578125" style="7" customWidth="1"/>
    <col min="16" max="16" width="6.5703125" style="7" customWidth="1"/>
    <col min="17" max="17" width="6.28515625" style="8" customWidth="1"/>
    <col min="18" max="18" width="6.42578125" style="9" customWidth="1"/>
    <col min="19" max="19" width="6.28515625" style="9" customWidth="1"/>
    <col min="20" max="20" width="7" style="9" customWidth="1"/>
    <col min="21" max="21" width="26.28515625" style="10" customWidth="1"/>
    <col min="22" max="22" width="11.140625" style="10" customWidth="1"/>
    <col min="23" max="108" width="9.140625" style="10" customWidth="1"/>
    <col min="109" max="16384" width="8.85546875" style="10"/>
  </cols>
  <sheetData>
    <row r="1" spans="1:108" x14ac:dyDescent="0.2">
      <c r="A1" s="1" t="s">
        <v>28</v>
      </c>
    </row>
    <row r="2" spans="1:108" x14ac:dyDescent="0.2">
      <c r="A2" s="1" t="s">
        <v>58</v>
      </c>
    </row>
    <row r="3" spans="1:108" x14ac:dyDescent="0.2">
      <c r="A3" s="11" t="s">
        <v>3</v>
      </c>
      <c r="B3" s="11"/>
      <c r="C3" s="12" t="s">
        <v>79</v>
      </c>
      <c r="D3" s="10"/>
      <c r="E3" s="10"/>
      <c r="F3" s="12"/>
      <c r="G3" s="13"/>
      <c r="H3" s="13"/>
      <c r="I3" s="13"/>
      <c r="J3" s="13"/>
      <c r="K3" s="13"/>
      <c r="L3" s="13"/>
      <c r="M3" s="13"/>
      <c r="N3" s="13"/>
      <c r="O3" s="14"/>
      <c r="P3" s="14"/>
      <c r="Q3" s="15"/>
      <c r="R3" s="16"/>
      <c r="S3" s="16"/>
      <c r="T3" s="16"/>
      <c r="U3" s="17"/>
      <c r="V3" s="17"/>
    </row>
    <row r="4" spans="1:108" x14ac:dyDescent="0.2">
      <c r="A4" s="18" t="s">
        <v>4</v>
      </c>
      <c r="B4" s="18"/>
      <c r="C4" s="19" t="s">
        <v>85</v>
      </c>
      <c r="D4" s="10"/>
      <c r="E4" s="10"/>
      <c r="F4" s="19"/>
      <c r="G4" s="19"/>
      <c r="H4" s="19"/>
      <c r="I4" s="7"/>
      <c r="J4" s="7"/>
      <c r="K4" s="7"/>
      <c r="L4" s="7"/>
      <c r="M4" s="7"/>
      <c r="N4" s="7"/>
      <c r="Q4" s="15"/>
      <c r="R4" s="16"/>
      <c r="S4" s="16"/>
      <c r="T4" s="16"/>
      <c r="U4" s="17"/>
      <c r="V4" s="17"/>
    </row>
    <row r="5" spans="1:108" x14ac:dyDescent="0.2">
      <c r="A5" s="18" t="s">
        <v>29</v>
      </c>
      <c r="B5" s="18"/>
      <c r="C5" s="19" t="s">
        <v>86</v>
      </c>
      <c r="D5" s="10"/>
      <c r="E5" s="10"/>
      <c r="F5" s="19"/>
      <c r="G5" s="19"/>
      <c r="H5" s="19"/>
      <c r="I5" s="7"/>
      <c r="J5" s="7"/>
      <c r="K5" s="7"/>
      <c r="L5" s="7"/>
      <c r="M5" s="7"/>
      <c r="N5" s="7"/>
      <c r="Q5" s="15"/>
      <c r="R5" s="16"/>
      <c r="S5" s="16"/>
      <c r="T5" s="16"/>
      <c r="U5" s="17"/>
      <c r="V5" s="17"/>
    </row>
    <row r="6" spans="1:108" ht="37.15" customHeight="1" x14ac:dyDescent="0.25">
      <c r="A6" s="73" t="s">
        <v>57</v>
      </c>
      <c r="B6" s="73"/>
      <c r="C6" s="19" t="s">
        <v>76</v>
      </c>
      <c r="D6" s="46"/>
      <c r="E6" s="46"/>
      <c r="F6" s="60"/>
      <c r="G6" s="19"/>
      <c r="H6" s="19"/>
      <c r="I6" s="7"/>
      <c r="J6" s="7"/>
      <c r="K6" s="7"/>
      <c r="L6" s="7"/>
      <c r="M6" s="7"/>
      <c r="N6" s="7"/>
      <c r="Q6" s="15"/>
      <c r="R6" s="16"/>
      <c r="S6" s="16"/>
      <c r="T6" s="16"/>
      <c r="U6" s="22"/>
      <c r="V6" s="17"/>
    </row>
    <row r="7" spans="1:108" ht="14.45" customHeight="1" x14ac:dyDescent="0.2">
      <c r="A7" s="20" t="s">
        <v>26</v>
      </c>
      <c r="B7" s="21"/>
      <c r="C7" s="14" t="s">
        <v>56</v>
      </c>
      <c r="D7" s="10"/>
      <c r="E7" s="10"/>
      <c r="F7" s="17"/>
      <c r="G7" s="17"/>
      <c r="H7" s="17"/>
      <c r="I7" s="17"/>
      <c r="J7" s="17"/>
      <c r="K7" s="17"/>
      <c r="L7" s="17"/>
      <c r="M7" s="17"/>
      <c r="N7" s="17"/>
      <c r="O7" s="22"/>
      <c r="P7" s="22"/>
      <c r="Q7" s="17"/>
      <c r="R7" s="17"/>
      <c r="S7" s="17"/>
      <c r="T7" s="17"/>
      <c r="U7" s="17"/>
      <c r="V7" s="17"/>
    </row>
    <row r="8" spans="1:108" x14ac:dyDescent="0.2">
      <c r="A8" s="23"/>
      <c r="B8" s="21"/>
      <c r="C8" s="24"/>
      <c r="D8" s="25"/>
      <c r="E8" s="25"/>
      <c r="F8" s="17"/>
      <c r="G8" s="17"/>
      <c r="H8" s="17"/>
      <c r="I8" s="17"/>
      <c r="J8" s="17"/>
      <c r="K8" s="17"/>
      <c r="L8" s="17"/>
      <c r="M8" s="17"/>
      <c r="N8" s="17"/>
      <c r="O8" s="22"/>
      <c r="P8" s="22"/>
      <c r="Q8" s="17"/>
      <c r="R8" s="17"/>
      <c r="S8" s="17"/>
      <c r="T8" s="17"/>
      <c r="U8" s="17"/>
      <c r="V8" s="17"/>
    </row>
    <row r="9" spans="1:108" x14ac:dyDescent="0.2">
      <c r="A9" s="23"/>
      <c r="B9" s="49"/>
      <c r="C9" s="24"/>
      <c r="F9" s="26"/>
      <c r="G9" s="27"/>
      <c r="H9" s="82" t="s">
        <v>75</v>
      </c>
      <c r="I9" s="82"/>
      <c r="J9" s="82"/>
      <c r="K9" s="82"/>
      <c r="L9" s="82"/>
      <c r="M9" s="82"/>
      <c r="N9" s="82"/>
      <c r="O9" s="82"/>
      <c r="P9" s="82"/>
      <c r="Q9" s="15"/>
      <c r="R9" s="28"/>
      <c r="S9" s="28"/>
      <c r="T9" s="28"/>
    </row>
    <row r="10" spans="1:108" x14ac:dyDescent="0.2">
      <c r="A10" s="23"/>
      <c r="B10" s="50"/>
      <c r="C10" s="24"/>
      <c r="D10" s="25"/>
      <c r="E10" s="25"/>
      <c r="F10" s="25"/>
      <c r="G10" s="29"/>
      <c r="H10" s="76" t="s">
        <v>14</v>
      </c>
      <c r="I10" s="76"/>
      <c r="J10" s="76"/>
      <c r="K10" s="76" t="s">
        <v>5</v>
      </c>
      <c r="L10" s="76"/>
      <c r="M10" s="76"/>
      <c r="N10" s="76"/>
      <c r="O10" s="76"/>
      <c r="P10" s="76"/>
      <c r="Q10" s="15"/>
      <c r="R10" s="16"/>
      <c r="S10" s="16"/>
      <c r="T10" s="16"/>
    </row>
    <row r="11" spans="1:108" s="36" customFormat="1" ht="36" x14ac:dyDescent="0.25">
      <c r="A11" s="30" t="s">
        <v>6</v>
      </c>
      <c r="B11" s="31" t="s">
        <v>27</v>
      </c>
      <c r="C11" s="30" t="s">
        <v>18</v>
      </c>
      <c r="D11" s="32" t="s">
        <v>7</v>
      </c>
      <c r="E11" s="32" t="s">
        <v>35</v>
      </c>
      <c r="F11" s="32" t="s">
        <v>2</v>
      </c>
      <c r="G11" s="33" t="s">
        <v>8</v>
      </c>
      <c r="H11" s="31" t="s">
        <v>30</v>
      </c>
      <c r="I11" s="31" t="s">
        <v>0</v>
      </c>
      <c r="J11" s="31" t="s">
        <v>1</v>
      </c>
      <c r="K11" s="31" t="s">
        <v>30</v>
      </c>
      <c r="L11" s="31" t="s">
        <v>0</v>
      </c>
      <c r="M11" s="31" t="s">
        <v>1</v>
      </c>
      <c r="N11" s="31" t="s">
        <v>52</v>
      </c>
      <c r="O11" s="34" t="s">
        <v>19</v>
      </c>
      <c r="P11" s="34" t="s">
        <v>90</v>
      </c>
      <c r="Q11" s="31" t="s">
        <v>9</v>
      </c>
      <c r="R11" s="33" t="s">
        <v>10</v>
      </c>
      <c r="S11" s="33" t="s">
        <v>11</v>
      </c>
      <c r="T11" s="33" t="s">
        <v>34</v>
      </c>
      <c r="U11" s="35" t="s">
        <v>12</v>
      </c>
      <c r="V11" s="33" t="s">
        <v>13</v>
      </c>
    </row>
    <row r="12" spans="1:108" s="59" customFormat="1" ht="24" x14ac:dyDescent="0.25">
      <c r="A12" s="52" t="s">
        <v>131</v>
      </c>
      <c r="B12" s="54">
        <v>1</v>
      </c>
      <c r="C12" s="52" t="s">
        <v>91</v>
      </c>
      <c r="D12" s="55" t="s">
        <v>61</v>
      </c>
      <c r="E12" s="55" t="s">
        <v>92</v>
      </c>
      <c r="F12" s="52" t="s">
        <v>80</v>
      </c>
      <c r="G12" s="41" t="s">
        <v>81</v>
      </c>
      <c r="H12" s="51">
        <v>1</v>
      </c>
      <c r="I12" s="51">
        <v>0</v>
      </c>
      <c r="J12" s="37">
        <v>0</v>
      </c>
      <c r="K12" s="51">
        <v>10</v>
      </c>
      <c r="L12" s="51">
        <v>0</v>
      </c>
      <c r="M12" s="37">
        <v>0</v>
      </c>
      <c r="N12" s="54">
        <v>0</v>
      </c>
      <c r="O12" s="54">
        <v>0</v>
      </c>
      <c r="P12" s="37">
        <v>5</v>
      </c>
      <c r="Q12" s="37">
        <v>3</v>
      </c>
      <c r="R12" s="51" t="s">
        <v>74</v>
      </c>
      <c r="S12" s="57" t="s">
        <v>15</v>
      </c>
      <c r="T12" s="51" t="s">
        <v>72</v>
      </c>
      <c r="U12" s="58"/>
      <c r="V12" s="48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/>
      <c r="DC12" s="44"/>
      <c r="DD12" s="44"/>
    </row>
    <row r="13" spans="1:108" s="59" customFormat="1" ht="24" x14ac:dyDescent="0.25">
      <c r="A13" s="52" t="s">
        <v>131</v>
      </c>
      <c r="B13" s="54">
        <v>1</v>
      </c>
      <c r="C13" s="52" t="s">
        <v>93</v>
      </c>
      <c r="D13" s="55" t="s">
        <v>65</v>
      </c>
      <c r="E13" s="55" t="s">
        <v>67</v>
      </c>
      <c r="F13" s="52" t="s">
        <v>94</v>
      </c>
      <c r="G13" s="41" t="s">
        <v>82</v>
      </c>
      <c r="H13" s="51">
        <v>0</v>
      </c>
      <c r="I13" s="51">
        <v>2</v>
      </c>
      <c r="J13" s="37">
        <v>0</v>
      </c>
      <c r="K13" s="51">
        <v>0</v>
      </c>
      <c r="L13" s="51">
        <v>20</v>
      </c>
      <c r="M13" s="37">
        <v>0</v>
      </c>
      <c r="N13" s="54">
        <v>0</v>
      </c>
      <c r="O13" s="54">
        <v>0</v>
      </c>
      <c r="P13" s="37">
        <v>10</v>
      </c>
      <c r="Q13" s="37">
        <v>6</v>
      </c>
      <c r="R13" s="51" t="s">
        <v>108</v>
      </c>
      <c r="S13" s="57" t="s">
        <v>15</v>
      </c>
      <c r="T13" s="51" t="s">
        <v>73</v>
      </c>
      <c r="U13" s="58"/>
      <c r="V13" s="48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/>
      <c r="DC13" s="44"/>
      <c r="DD13" s="44"/>
    </row>
    <row r="14" spans="1:108" s="59" customFormat="1" ht="24" x14ac:dyDescent="0.25">
      <c r="A14" s="52" t="s">
        <v>131</v>
      </c>
      <c r="B14" s="54">
        <v>1</v>
      </c>
      <c r="C14" s="52" t="s">
        <v>95</v>
      </c>
      <c r="D14" s="55" t="s">
        <v>78</v>
      </c>
      <c r="E14" s="55" t="s">
        <v>96</v>
      </c>
      <c r="F14" s="52" t="s">
        <v>80</v>
      </c>
      <c r="G14" s="41" t="s">
        <v>81</v>
      </c>
      <c r="H14" s="51">
        <v>0</v>
      </c>
      <c r="I14" s="51">
        <v>2</v>
      </c>
      <c r="J14" s="37">
        <v>0</v>
      </c>
      <c r="K14" s="51">
        <v>0</v>
      </c>
      <c r="L14" s="51">
        <v>20</v>
      </c>
      <c r="M14" s="37">
        <v>0</v>
      </c>
      <c r="N14" s="54">
        <v>0</v>
      </c>
      <c r="O14" s="54">
        <v>0</v>
      </c>
      <c r="P14" s="37">
        <v>10</v>
      </c>
      <c r="Q14" s="37">
        <v>6</v>
      </c>
      <c r="R14" s="51" t="s">
        <v>108</v>
      </c>
      <c r="S14" s="57" t="s">
        <v>15</v>
      </c>
      <c r="T14" s="51" t="s">
        <v>73</v>
      </c>
      <c r="U14" s="58"/>
      <c r="V14" s="48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/>
      <c r="DC14" s="44"/>
      <c r="DD14" s="44"/>
    </row>
    <row r="15" spans="1:108" s="59" customFormat="1" ht="24" x14ac:dyDescent="0.25">
      <c r="A15" s="52" t="s">
        <v>131</v>
      </c>
      <c r="B15" s="54">
        <v>1</v>
      </c>
      <c r="C15" s="52" t="s">
        <v>97</v>
      </c>
      <c r="D15" s="55" t="s">
        <v>62</v>
      </c>
      <c r="E15" s="55" t="s">
        <v>83</v>
      </c>
      <c r="F15" s="52" t="s">
        <v>94</v>
      </c>
      <c r="G15" s="41" t="s">
        <v>82</v>
      </c>
      <c r="H15" s="51">
        <v>0</v>
      </c>
      <c r="I15" s="51">
        <v>2</v>
      </c>
      <c r="J15" s="37">
        <v>0</v>
      </c>
      <c r="K15" s="51">
        <v>0</v>
      </c>
      <c r="L15" s="51">
        <v>20</v>
      </c>
      <c r="M15" s="37">
        <v>0</v>
      </c>
      <c r="N15" s="54">
        <v>0</v>
      </c>
      <c r="O15" s="54">
        <v>0</v>
      </c>
      <c r="P15" s="37">
        <v>10</v>
      </c>
      <c r="Q15" s="37">
        <v>6</v>
      </c>
      <c r="R15" s="51" t="s">
        <v>108</v>
      </c>
      <c r="S15" s="57" t="s">
        <v>15</v>
      </c>
      <c r="T15" s="51" t="s">
        <v>73</v>
      </c>
      <c r="U15" s="58"/>
      <c r="V15" s="48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/>
      <c r="DC15" s="44"/>
      <c r="DD15" s="44"/>
    </row>
    <row r="16" spans="1:108" s="59" customFormat="1" ht="36" x14ac:dyDescent="0.25">
      <c r="A16" s="52" t="s">
        <v>131</v>
      </c>
      <c r="B16" s="54">
        <v>1</v>
      </c>
      <c r="C16" s="52" t="s">
        <v>98</v>
      </c>
      <c r="D16" s="55" t="s">
        <v>60</v>
      </c>
      <c r="E16" s="55" t="s">
        <v>68</v>
      </c>
      <c r="F16" s="52" t="s">
        <v>80</v>
      </c>
      <c r="G16" s="41" t="s">
        <v>81</v>
      </c>
      <c r="H16" s="51">
        <v>0</v>
      </c>
      <c r="I16" s="51">
        <v>2</v>
      </c>
      <c r="J16" s="37">
        <v>0</v>
      </c>
      <c r="K16" s="51">
        <v>0</v>
      </c>
      <c r="L16" s="51">
        <v>20</v>
      </c>
      <c r="M16" s="37">
        <v>0</v>
      </c>
      <c r="N16" s="54">
        <v>0</v>
      </c>
      <c r="O16" s="54">
        <v>0</v>
      </c>
      <c r="P16" s="37">
        <v>10</v>
      </c>
      <c r="Q16" s="37">
        <v>9</v>
      </c>
      <c r="R16" s="51" t="s">
        <v>108</v>
      </c>
      <c r="S16" s="57" t="s">
        <v>15</v>
      </c>
      <c r="T16" s="51" t="s">
        <v>73</v>
      </c>
      <c r="U16" s="58"/>
      <c r="V16" s="48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/>
      <c r="DC16" s="44"/>
      <c r="DD16" s="44"/>
    </row>
    <row r="17" spans="1:22" s="44" customFormat="1" x14ac:dyDescent="0.25">
      <c r="A17" s="80" t="s">
        <v>16</v>
      </c>
      <c r="B17" s="81"/>
      <c r="C17" s="81"/>
      <c r="D17" s="81"/>
      <c r="E17" s="81"/>
      <c r="F17" s="81"/>
      <c r="G17" s="81"/>
      <c r="H17" s="38">
        <f>SUM(H12:H16)</f>
        <v>1</v>
      </c>
      <c r="I17" s="38">
        <f t="shared" ref="I17:Q17" si="0">SUM(I12:I16)</f>
        <v>8</v>
      </c>
      <c r="J17" s="38">
        <f t="shared" si="0"/>
        <v>0</v>
      </c>
      <c r="K17" s="38">
        <f t="shared" si="0"/>
        <v>10</v>
      </c>
      <c r="L17" s="38">
        <f t="shared" si="0"/>
        <v>80</v>
      </c>
      <c r="M17" s="38">
        <f t="shared" si="0"/>
        <v>0</v>
      </c>
      <c r="N17" s="38">
        <f t="shared" si="0"/>
        <v>0</v>
      </c>
      <c r="O17" s="38">
        <f t="shared" si="0"/>
        <v>0</v>
      </c>
      <c r="P17" s="38">
        <f t="shared" si="0"/>
        <v>45</v>
      </c>
      <c r="Q17" s="38">
        <f t="shared" si="0"/>
        <v>30</v>
      </c>
      <c r="R17" s="38"/>
      <c r="S17" s="38"/>
      <c r="T17" s="38"/>
      <c r="U17" s="45"/>
      <c r="V17" s="45"/>
    </row>
    <row r="18" spans="1:22" s="44" customFormat="1" ht="36" x14ac:dyDescent="0.25">
      <c r="A18" s="52" t="s">
        <v>131</v>
      </c>
      <c r="B18" s="43">
        <v>2</v>
      </c>
      <c r="C18" s="58" t="s">
        <v>99</v>
      </c>
      <c r="D18" s="55" t="s">
        <v>59</v>
      </c>
      <c r="E18" s="55" t="s">
        <v>69</v>
      </c>
      <c r="F18" s="52" t="s">
        <v>80</v>
      </c>
      <c r="G18" s="56" t="s">
        <v>81</v>
      </c>
      <c r="H18" s="53">
        <v>0</v>
      </c>
      <c r="I18" s="53">
        <v>1</v>
      </c>
      <c r="J18" s="43">
        <v>0</v>
      </c>
      <c r="K18" s="53">
        <v>0</v>
      </c>
      <c r="L18" s="53">
        <v>10</v>
      </c>
      <c r="M18" s="43">
        <v>0</v>
      </c>
      <c r="N18" s="43">
        <v>0</v>
      </c>
      <c r="O18" s="43">
        <v>0</v>
      </c>
      <c r="P18" s="43">
        <v>5</v>
      </c>
      <c r="Q18" s="37">
        <v>3</v>
      </c>
      <c r="R18" s="51" t="s">
        <v>108</v>
      </c>
      <c r="S18" s="57" t="s">
        <v>15</v>
      </c>
      <c r="T18" s="53" t="s">
        <v>73</v>
      </c>
      <c r="U18" s="61" t="s">
        <v>88</v>
      </c>
      <c r="V18" s="48"/>
    </row>
    <row r="19" spans="1:22" s="44" customFormat="1" ht="24" x14ac:dyDescent="0.25">
      <c r="A19" s="52" t="s">
        <v>131</v>
      </c>
      <c r="B19" s="43">
        <v>2</v>
      </c>
      <c r="C19" s="58" t="s">
        <v>100</v>
      </c>
      <c r="D19" s="55" t="s">
        <v>77</v>
      </c>
      <c r="E19" s="55" t="s">
        <v>101</v>
      </c>
      <c r="F19" s="52" t="s">
        <v>80</v>
      </c>
      <c r="G19" s="56" t="s">
        <v>81</v>
      </c>
      <c r="H19" s="53">
        <v>0</v>
      </c>
      <c r="I19" s="53">
        <v>0</v>
      </c>
      <c r="J19" s="43">
        <v>0</v>
      </c>
      <c r="K19" s="53">
        <v>0</v>
      </c>
      <c r="L19" s="53">
        <v>0</v>
      </c>
      <c r="M19" s="43">
        <v>0</v>
      </c>
      <c r="N19" s="43">
        <v>0</v>
      </c>
      <c r="O19" s="43">
        <v>0</v>
      </c>
      <c r="P19" s="43">
        <v>0</v>
      </c>
      <c r="Q19" s="37">
        <v>10</v>
      </c>
      <c r="R19" s="51" t="s">
        <v>108</v>
      </c>
      <c r="S19" s="57" t="s">
        <v>15</v>
      </c>
      <c r="T19" s="53" t="s">
        <v>72</v>
      </c>
      <c r="U19" s="61" t="s">
        <v>87</v>
      </c>
      <c r="V19" s="48"/>
    </row>
    <row r="20" spans="1:22" s="44" customFormat="1" ht="24" x14ac:dyDescent="0.25">
      <c r="A20" s="52" t="s">
        <v>131</v>
      </c>
      <c r="B20" s="43">
        <v>2</v>
      </c>
      <c r="C20" s="58" t="s">
        <v>102</v>
      </c>
      <c r="D20" s="55" t="s">
        <v>66</v>
      </c>
      <c r="E20" s="55" t="s">
        <v>70</v>
      </c>
      <c r="F20" s="52" t="s">
        <v>80</v>
      </c>
      <c r="G20" s="56" t="s">
        <v>81</v>
      </c>
      <c r="H20" s="53">
        <v>0</v>
      </c>
      <c r="I20" s="53">
        <v>2</v>
      </c>
      <c r="J20" s="43">
        <v>0</v>
      </c>
      <c r="K20" s="53">
        <v>0</v>
      </c>
      <c r="L20" s="53">
        <v>20</v>
      </c>
      <c r="M20" s="43">
        <v>0</v>
      </c>
      <c r="N20" s="43">
        <v>0</v>
      </c>
      <c r="O20" s="43">
        <v>0</v>
      </c>
      <c r="P20" s="43">
        <v>10</v>
      </c>
      <c r="Q20" s="37">
        <v>5</v>
      </c>
      <c r="R20" s="51" t="s">
        <v>108</v>
      </c>
      <c r="S20" s="57" t="s">
        <v>15</v>
      </c>
      <c r="T20" s="53" t="s">
        <v>72</v>
      </c>
      <c r="U20" s="61" t="s">
        <v>87</v>
      </c>
      <c r="V20" s="48"/>
    </row>
    <row r="21" spans="1:22" s="44" customFormat="1" ht="36" x14ac:dyDescent="0.25">
      <c r="A21" s="52" t="s">
        <v>131</v>
      </c>
      <c r="B21" s="43">
        <v>2</v>
      </c>
      <c r="C21" s="58" t="s">
        <v>103</v>
      </c>
      <c r="D21" s="55" t="s">
        <v>71</v>
      </c>
      <c r="E21" s="55" t="s">
        <v>104</v>
      </c>
      <c r="F21" s="52" t="s">
        <v>80</v>
      </c>
      <c r="G21" s="56" t="s">
        <v>81</v>
      </c>
      <c r="H21" s="53">
        <v>0</v>
      </c>
      <c r="I21" s="53">
        <v>1</v>
      </c>
      <c r="J21" s="43">
        <v>0</v>
      </c>
      <c r="K21" s="53">
        <v>0</v>
      </c>
      <c r="L21" s="53">
        <v>10</v>
      </c>
      <c r="M21" s="43">
        <v>0</v>
      </c>
      <c r="N21" s="43">
        <v>0</v>
      </c>
      <c r="O21" s="43">
        <v>0</v>
      </c>
      <c r="P21" s="43">
        <v>5</v>
      </c>
      <c r="Q21" s="37">
        <v>3</v>
      </c>
      <c r="R21" s="51" t="s">
        <v>108</v>
      </c>
      <c r="S21" s="57" t="s">
        <v>15</v>
      </c>
      <c r="T21" s="53" t="s">
        <v>73</v>
      </c>
      <c r="U21" s="61" t="s">
        <v>87</v>
      </c>
      <c r="V21" s="48"/>
    </row>
    <row r="22" spans="1:22" s="44" customFormat="1" ht="24" x14ac:dyDescent="0.25">
      <c r="A22" s="52" t="s">
        <v>131</v>
      </c>
      <c r="B22" s="43">
        <v>2</v>
      </c>
      <c r="C22" s="58" t="s">
        <v>105</v>
      </c>
      <c r="D22" s="55" t="s">
        <v>63</v>
      </c>
      <c r="E22" s="55" t="s">
        <v>84</v>
      </c>
      <c r="F22" s="52" t="s">
        <v>94</v>
      </c>
      <c r="G22" s="56" t="s">
        <v>82</v>
      </c>
      <c r="H22" s="53">
        <v>0</v>
      </c>
      <c r="I22" s="53">
        <v>2</v>
      </c>
      <c r="J22" s="43">
        <v>0</v>
      </c>
      <c r="K22" s="53">
        <v>0</v>
      </c>
      <c r="L22" s="53">
        <v>20</v>
      </c>
      <c r="M22" s="43">
        <v>0</v>
      </c>
      <c r="N22" s="43">
        <v>0</v>
      </c>
      <c r="O22" s="43">
        <v>0</v>
      </c>
      <c r="P22" s="43">
        <v>10</v>
      </c>
      <c r="Q22" s="37">
        <v>6</v>
      </c>
      <c r="R22" s="51" t="s">
        <v>108</v>
      </c>
      <c r="S22" s="57" t="s">
        <v>15</v>
      </c>
      <c r="T22" s="53" t="s">
        <v>73</v>
      </c>
      <c r="U22" s="61" t="s">
        <v>89</v>
      </c>
      <c r="V22" s="48"/>
    </row>
    <row r="23" spans="1:22" s="44" customFormat="1" ht="24" x14ac:dyDescent="0.25">
      <c r="A23" s="52" t="s">
        <v>131</v>
      </c>
      <c r="B23" s="43">
        <v>2</v>
      </c>
      <c r="C23" s="58" t="s">
        <v>106</v>
      </c>
      <c r="D23" s="55" t="s">
        <v>64</v>
      </c>
      <c r="E23" s="55" t="s">
        <v>107</v>
      </c>
      <c r="F23" s="52" t="s">
        <v>94</v>
      </c>
      <c r="G23" s="56" t="s">
        <v>82</v>
      </c>
      <c r="H23" s="53">
        <v>0</v>
      </c>
      <c r="I23" s="53">
        <v>2</v>
      </c>
      <c r="J23" s="43">
        <v>0</v>
      </c>
      <c r="K23" s="53">
        <v>0</v>
      </c>
      <c r="L23" s="53">
        <v>20</v>
      </c>
      <c r="M23" s="43">
        <v>0</v>
      </c>
      <c r="N23" s="43">
        <v>0</v>
      </c>
      <c r="O23" s="43">
        <v>0</v>
      </c>
      <c r="P23" s="43">
        <v>10</v>
      </c>
      <c r="Q23" s="37">
        <v>3</v>
      </c>
      <c r="R23" s="51" t="s">
        <v>108</v>
      </c>
      <c r="S23" s="57" t="s">
        <v>15</v>
      </c>
      <c r="T23" s="53" t="s">
        <v>73</v>
      </c>
      <c r="U23" s="61" t="s">
        <v>89</v>
      </c>
      <c r="V23" s="48"/>
    </row>
    <row r="24" spans="1:22" s="14" customFormat="1" x14ac:dyDescent="0.25">
      <c r="A24" s="77" t="s">
        <v>16</v>
      </c>
      <c r="B24" s="78"/>
      <c r="C24" s="78"/>
      <c r="D24" s="78"/>
      <c r="E24" s="78"/>
      <c r="F24" s="78"/>
      <c r="G24" s="79"/>
      <c r="H24" s="40">
        <f>SUM(H18:H23)</f>
        <v>0</v>
      </c>
      <c r="I24" s="40">
        <f t="shared" ref="I24:Q24" si="1">SUM(I18:I23)</f>
        <v>8</v>
      </c>
      <c r="J24" s="40">
        <f t="shared" si="1"/>
        <v>0</v>
      </c>
      <c r="K24" s="40">
        <f t="shared" si="1"/>
        <v>0</v>
      </c>
      <c r="L24" s="40">
        <f t="shared" si="1"/>
        <v>80</v>
      </c>
      <c r="M24" s="40">
        <f t="shared" si="1"/>
        <v>0</v>
      </c>
      <c r="N24" s="40">
        <f t="shared" si="1"/>
        <v>0</v>
      </c>
      <c r="O24" s="40">
        <f t="shared" si="1"/>
        <v>0</v>
      </c>
      <c r="P24" s="40">
        <f t="shared" si="1"/>
        <v>40</v>
      </c>
      <c r="Q24" s="40">
        <f t="shared" si="1"/>
        <v>30</v>
      </c>
      <c r="R24" s="39"/>
      <c r="S24" s="39"/>
      <c r="T24" s="39"/>
      <c r="U24" s="47"/>
      <c r="V24" s="47"/>
    </row>
    <row r="25" spans="1:22" s="14" customFormat="1" x14ac:dyDescent="0.25">
      <c r="A25" s="74" t="s">
        <v>17</v>
      </c>
      <c r="B25" s="75"/>
      <c r="C25" s="75"/>
      <c r="D25" s="75"/>
      <c r="E25" s="75"/>
      <c r="F25" s="75"/>
      <c r="G25" s="75"/>
      <c r="H25" s="40">
        <f t="shared" ref="H25:Q25" si="2">H17+H24</f>
        <v>1</v>
      </c>
      <c r="I25" s="40">
        <f t="shared" si="2"/>
        <v>16</v>
      </c>
      <c r="J25" s="40">
        <f t="shared" si="2"/>
        <v>0</v>
      </c>
      <c r="K25" s="40">
        <f t="shared" si="2"/>
        <v>10</v>
      </c>
      <c r="L25" s="40">
        <f t="shared" si="2"/>
        <v>160</v>
      </c>
      <c r="M25" s="40">
        <f t="shared" si="2"/>
        <v>0</v>
      </c>
      <c r="N25" s="40">
        <f t="shared" si="2"/>
        <v>0</v>
      </c>
      <c r="O25" s="40">
        <f t="shared" si="2"/>
        <v>0</v>
      </c>
      <c r="P25" s="40">
        <f t="shared" si="2"/>
        <v>85</v>
      </c>
      <c r="Q25" s="40">
        <f t="shared" si="2"/>
        <v>60</v>
      </c>
      <c r="R25" s="42"/>
      <c r="S25" s="42"/>
      <c r="T25" s="42"/>
      <c r="U25" s="47"/>
      <c r="V25" s="47"/>
    </row>
  </sheetData>
  <sheetProtection algorithmName="SHA-512" hashValue="f9h50KlilJyC1hCfCcIPOFgo2xu5IU/RpxWEQwQC0ElXjxIGeO1kGRgFuzjtP8yZdgyYX1g7p/gH6FjDi47ZuA==" saltValue="ssdreL9HqFhRtlss7/vmNQ==" spinCount="100000" sheet="1" objects="1" scenarios="1" selectLockedCells="1" selectUnlockedCells="1"/>
  <sortState xmlns:xlrd2="http://schemas.microsoft.com/office/spreadsheetml/2017/richdata2" ref="A18:DD23">
    <sortCondition ref="D18:D23"/>
  </sortState>
  <mergeCells count="7">
    <mergeCell ref="A6:B6"/>
    <mergeCell ref="A25:G25"/>
    <mergeCell ref="H10:J10"/>
    <mergeCell ref="A24:G24"/>
    <mergeCell ref="A17:G17"/>
    <mergeCell ref="H9:P9"/>
    <mergeCell ref="K10:P10"/>
  </mergeCells>
  <pageMargins left="0.23622047244094491" right="0.23622047244094491" top="0.74803149606299213" bottom="0.74803149606299213" header="0.31496062992125984" footer="0.31496062992125984"/>
  <pageSetup paperSize="9" scale="65" orientation="landscape" cellComments="atEnd" horizontalDpi="4294967295" verticalDpi="4294967295" r:id="rId1"/>
  <headerFooter>
    <oddFooter>&amp;C&amp;10&amp;P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1316C2-39AB-4BAC-B203-F27C8FFE4C5E}">
  <dimension ref="A1:F34"/>
  <sheetViews>
    <sheetView view="pageBreakPreview" zoomScaleNormal="100" zoomScaleSheetLayoutView="100" workbookViewId="0">
      <selection activeCell="A11" sqref="A11"/>
    </sheetView>
  </sheetViews>
  <sheetFormatPr defaultRowHeight="15" x14ac:dyDescent="0.25"/>
  <cols>
    <col min="1" max="1" width="109.140625" style="72" customWidth="1"/>
    <col min="2" max="2" width="24.7109375" style="72" customWidth="1"/>
    <col min="3" max="16384" width="9.140625" style="65"/>
  </cols>
  <sheetData>
    <row r="1" spans="1:6" ht="12.75" x14ac:dyDescent="0.2">
      <c r="A1" s="62" t="s">
        <v>47</v>
      </c>
      <c r="B1" s="63" t="s">
        <v>48</v>
      </c>
      <c r="C1" s="64"/>
      <c r="D1" s="64"/>
      <c r="E1" s="64"/>
      <c r="F1" s="64"/>
    </row>
    <row r="2" spans="1:6" ht="12.75" x14ac:dyDescent="0.2">
      <c r="A2" s="66" t="s">
        <v>109</v>
      </c>
      <c r="B2" s="67" t="s">
        <v>20</v>
      </c>
      <c r="C2" s="64"/>
      <c r="D2" s="64"/>
      <c r="E2" s="64"/>
      <c r="F2" s="64"/>
    </row>
    <row r="3" spans="1:6" ht="12.75" x14ac:dyDescent="0.2">
      <c r="A3" s="66"/>
      <c r="B3" s="67"/>
      <c r="C3" s="64"/>
      <c r="D3" s="64"/>
      <c r="E3" s="64"/>
      <c r="F3" s="64"/>
    </row>
    <row r="4" spans="1:6" ht="12.75" x14ac:dyDescent="0.2">
      <c r="A4" s="62" t="s">
        <v>31</v>
      </c>
      <c r="B4" s="68"/>
      <c r="C4" s="64"/>
      <c r="D4" s="64"/>
      <c r="E4" s="64"/>
      <c r="F4" s="64"/>
    </row>
    <row r="5" spans="1:6" ht="12.75" x14ac:dyDescent="0.2">
      <c r="A5" s="66" t="s">
        <v>110</v>
      </c>
      <c r="B5" s="67" t="s">
        <v>21</v>
      </c>
      <c r="C5" s="64"/>
      <c r="D5" s="64"/>
      <c r="E5" s="64"/>
      <c r="F5" s="64"/>
    </row>
    <row r="6" spans="1:6" ht="12.75" x14ac:dyDescent="0.2">
      <c r="A6" s="66" t="s">
        <v>111</v>
      </c>
      <c r="B6" s="67" t="s">
        <v>22</v>
      </c>
      <c r="C6" s="64"/>
      <c r="D6" s="64"/>
      <c r="E6" s="64"/>
      <c r="F6" s="64"/>
    </row>
    <row r="7" spans="1:6" ht="12.75" x14ac:dyDescent="0.2">
      <c r="A7" s="66" t="s">
        <v>112</v>
      </c>
      <c r="B7" s="67" t="s">
        <v>50</v>
      </c>
      <c r="C7" s="64"/>
      <c r="D7" s="64"/>
      <c r="E7" s="64"/>
      <c r="F7" s="64"/>
    </row>
    <row r="8" spans="1:6" ht="12.75" x14ac:dyDescent="0.2">
      <c r="A8" s="69" t="s">
        <v>113</v>
      </c>
      <c r="B8" s="67" t="s">
        <v>53</v>
      </c>
      <c r="C8" s="70"/>
      <c r="D8" s="64"/>
      <c r="E8" s="64"/>
      <c r="F8" s="64"/>
    </row>
    <row r="9" spans="1:6" ht="12.75" x14ac:dyDescent="0.2">
      <c r="A9" s="69" t="s">
        <v>114</v>
      </c>
      <c r="B9" s="67" t="s">
        <v>49</v>
      </c>
      <c r="C9" s="64"/>
      <c r="D9" s="64"/>
      <c r="E9" s="64"/>
      <c r="F9" s="64"/>
    </row>
    <row r="10" spans="1:6" ht="12.75" x14ac:dyDescent="0.2">
      <c r="A10" s="69" t="s">
        <v>55</v>
      </c>
      <c r="B10" s="67" t="s">
        <v>51</v>
      </c>
      <c r="C10" s="64"/>
      <c r="D10" s="64"/>
      <c r="E10" s="64"/>
      <c r="F10" s="64"/>
    </row>
    <row r="11" spans="1:6" ht="12.75" x14ac:dyDescent="0.2">
      <c r="A11" s="66"/>
      <c r="B11" s="67"/>
      <c r="C11" s="64"/>
      <c r="D11" s="64"/>
      <c r="E11" s="64"/>
      <c r="F11" s="64"/>
    </row>
    <row r="12" spans="1:6" ht="12.75" x14ac:dyDescent="0.2">
      <c r="A12" s="66" t="s">
        <v>54</v>
      </c>
      <c r="B12" s="67"/>
      <c r="C12" s="64"/>
      <c r="D12" s="64"/>
      <c r="E12" s="64"/>
      <c r="F12" s="64"/>
    </row>
    <row r="13" spans="1:6" ht="12.75" x14ac:dyDescent="0.2">
      <c r="A13" s="66"/>
      <c r="B13" s="67"/>
      <c r="C13" s="64"/>
      <c r="D13" s="64"/>
      <c r="E13" s="64"/>
      <c r="F13" s="64"/>
    </row>
    <row r="14" spans="1:6" ht="12.75" x14ac:dyDescent="0.2">
      <c r="A14" s="62" t="s">
        <v>32</v>
      </c>
      <c r="B14" s="68"/>
      <c r="C14" s="64"/>
      <c r="D14" s="64"/>
      <c r="E14" s="64"/>
      <c r="F14" s="64"/>
    </row>
    <row r="15" spans="1:6" ht="12.75" x14ac:dyDescent="0.2">
      <c r="A15" s="66" t="s">
        <v>115</v>
      </c>
      <c r="B15" s="67"/>
      <c r="C15" s="64"/>
      <c r="D15" s="64"/>
      <c r="E15" s="64"/>
      <c r="F15" s="64"/>
    </row>
    <row r="16" spans="1:6" ht="12.75" x14ac:dyDescent="0.2">
      <c r="A16" s="71" t="s">
        <v>116</v>
      </c>
      <c r="B16" s="67" t="s">
        <v>36</v>
      </c>
      <c r="C16" s="64"/>
      <c r="D16" s="64"/>
      <c r="E16" s="64"/>
      <c r="F16" s="64"/>
    </row>
    <row r="17" spans="1:6" ht="12.75" x14ac:dyDescent="0.2">
      <c r="A17" s="71" t="s">
        <v>117</v>
      </c>
      <c r="B17" s="67" t="s">
        <v>37</v>
      </c>
      <c r="C17" s="64"/>
      <c r="D17" s="64"/>
      <c r="E17" s="64"/>
      <c r="F17" s="64"/>
    </row>
    <row r="18" spans="1:6" ht="12.75" x14ac:dyDescent="0.2">
      <c r="A18" s="69" t="s">
        <v>118</v>
      </c>
      <c r="B18" s="67" t="s">
        <v>38</v>
      </c>
      <c r="C18" s="70"/>
      <c r="D18" s="64"/>
      <c r="E18" s="64"/>
      <c r="F18" s="64"/>
    </row>
    <row r="19" spans="1:6" ht="12.75" x14ac:dyDescent="0.2">
      <c r="A19" s="71" t="s">
        <v>119</v>
      </c>
      <c r="B19" s="67" t="s">
        <v>39</v>
      </c>
      <c r="C19" s="70"/>
      <c r="D19" s="64"/>
      <c r="E19" s="64"/>
      <c r="F19" s="64"/>
    </row>
    <row r="20" spans="1:6" ht="12.75" x14ac:dyDescent="0.2">
      <c r="A20" s="71" t="s">
        <v>120</v>
      </c>
      <c r="B20" s="67" t="s">
        <v>40</v>
      </c>
      <c r="C20" s="64"/>
      <c r="D20" s="64"/>
      <c r="E20" s="64"/>
      <c r="F20" s="64"/>
    </row>
    <row r="21" spans="1:6" ht="12.75" x14ac:dyDescent="0.2">
      <c r="A21" s="69" t="s">
        <v>121</v>
      </c>
      <c r="B21" s="67" t="s">
        <v>41</v>
      </c>
      <c r="C21" s="70"/>
      <c r="D21" s="64"/>
      <c r="E21" s="64"/>
      <c r="F21" s="64"/>
    </row>
    <row r="22" spans="1:6" ht="12.75" x14ac:dyDescent="0.2">
      <c r="A22" s="71" t="s">
        <v>122</v>
      </c>
      <c r="B22" s="67" t="s">
        <v>42</v>
      </c>
      <c r="C22" s="70"/>
      <c r="D22" s="64"/>
      <c r="E22" s="64"/>
      <c r="F22" s="64"/>
    </row>
    <row r="23" spans="1:6" ht="12.75" x14ac:dyDescent="0.2">
      <c r="A23" s="71" t="s">
        <v>123</v>
      </c>
      <c r="B23" s="67" t="s">
        <v>43</v>
      </c>
      <c r="C23" s="64"/>
      <c r="D23" s="64"/>
      <c r="E23" s="64"/>
      <c r="F23" s="64"/>
    </row>
    <row r="24" spans="1:6" ht="12.75" x14ac:dyDescent="0.2">
      <c r="A24" s="71" t="s">
        <v>124</v>
      </c>
      <c r="B24" s="67" t="s">
        <v>44</v>
      </c>
      <c r="C24" s="64"/>
      <c r="D24" s="64"/>
      <c r="E24" s="64"/>
      <c r="F24" s="64"/>
    </row>
    <row r="25" spans="1:6" ht="12.75" x14ac:dyDescent="0.2">
      <c r="A25" s="66"/>
      <c r="B25" s="67"/>
      <c r="C25" s="64"/>
      <c r="D25" s="64"/>
      <c r="E25" s="64"/>
      <c r="F25" s="64"/>
    </row>
    <row r="26" spans="1:6" ht="12.75" x14ac:dyDescent="0.2">
      <c r="A26" s="62" t="s">
        <v>33</v>
      </c>
      <c r="B26" s="63"/>
      <c r="C26" s="64"/>
      <c r="D26" s="64"/>
      <c r="E26" s="64"/>
      <c r="F26" s="64"/>
    </row>
    <row r="27" spans="1:6" ht="12.75" x14ac:dyDescent="0.2">
      <c r="A27" s="66" t="s">
        <v>125</v>
      </c>
      <c r="B27" s="67"/>
      <c r="C27" s="64"/>
      <c r="D27" s="64"/>
      <c r="E27" s="64"/>
      <c r="F27" s="64"/>
    </row>
    <row r="28" spans="1:6" ht="12.75" x14ac:dyDescent="0.2">
      <c r="A28" s="71" t="s">
        <v>126</v>
      </c>
      <c r="B28" s="67" t="s">
        <v>23</v>
      </c>
      <c r="C28" s="64"/>
      <c r="D28" s="64"/>
      <c r="E28" s="64"/>
      <c r="F28" s="64"/>
    </row>
    <row r="29" spans="1:6" ht="12.75" x14ac:dyDescent="0.2">
      <c r="A29" s="69" t="s">
        <v>127</v>
      </c>
      <c r="B29" s="67" t="s">
        <v>25</v>
      </c>
      <c r="C29" s="64"/>
      <c r="D29" s="64"/>
      <c r="E29" s="64"/>
      <c r="F29" s="64"/>
    </row>
    <row r="30" spans="1:6" ht="25.5" x14ac:dyDescent="0.2">
      <c r="A30" s="69" t="s">
        <v>128</v>
      </c>
      <c r="B30" s="67" t="s">
        <v>45</v>
      </c>
      <c r="C30" s="64"/>
      <c r="D30" s="64"/>
      <c r="E30" s="64"/>
      <c r="F30" s="64"/>
    </row>
    <row r="31" spans="1:6" ht="25.5" x14ac:dyDescent="0.2">
      <c r="A31" s="69" t="s">
        <v>129</v>
      </c>
      <c r="B31" s="67" t="s">
        <v>24</v>
      </c>
      <c r="C31" s="64"/>
      <c r="D31" s="64"/>
      <c r="E31" s="64"/>
      <c r="F31" s="64"/>
    </row>
    <row r="32" spans="1:6" ht="12.75" x14ac:dyDescent="0.2">
      <c r="A32" s="66"/>
      <c r="B32" s="67"/>
      <c r="C32" s="64"/>
      <c r="D32" s="64"/>
      <c r="E32" s="64"/>
      <c r="F32" s="64"/>
    </row>
    <row r="33" spans="1:6" ht="12.75" x14ac:dyDescent="0.2">
      <c r="A33" s="69" t="s">
        <v>130</v>
      </c>
      <c r="B33" s="67" t="s">
        <v>46</v>
      </c>
      <c r="C33" s="64"/>
      <c r="D33" s="64"/>
      <c r="E33" s="64"/>
      <c r="F33" s="64"/>
    </row>
    <row r="34" spans="1:6" ht="12.75" x14ac:dyDescent="0.2">
      <c r="A34" s="66"/>
      <c r="B34" s="66"/>
      <c r="C34" s="64"/>
      <c r="D34" s="64"/>
      <c r="E34" s="64"/>
      <c r="F34" s="64"/>
    </row>
  </sheetData>
  <pageMargins left="0.7" right="0.7" top="0.75" bottom="0.75" header="0.3" footer="0.3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2</vt:i4>
      </vt:variant>
    </vt:vector>
  </HeadingPairs>
  <TitlesOfParts>
    <vt:vector size="4" baseType="lpstr">
      <vt:lpstr>Esti</vt:lpstr>
      <vt:lpstr>Rövidítések</vt:lpstr>
      <vt:lpstr>Esti!Nyomtatási_cím</vt:lpstr>
      <vt:lpstr>Esti!Nyomtatási_terület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Szalai Ferenc</cp:lastModifiedBy>
  <cp:lastPrinted>2020-08-18T22:31:52Z</cp:lastPrinted>
  <dcterms:created xsi:type="dcterms:W3CDTF">2017-08-27T22:25:18Z</dcterms:created>
  <dcterms:modified xsi:type="dcterms:W3CDTF">2021-09-09T20:39:54Z</dcterms:modified>
</cp:coreProperties>
</file>