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Iroda_uj\Tantervek_2021\Tantervek_targykodokkal\Kozzetetel\"/>
    </mc:Choice>
  </mc:AlternateContent>
  <xr:revisionPtr revIDLastSave="0" documentId="13_ncr:1_{D795AFF6-5881-41D6-9CBF-CC9DFA321750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Levelező" sheetId="5" r:id="rId1"/>
    <sheet name="Rövidítések" sheetId="9" r:id="rId2"/>
  </sheets>
  <definedNames>
    <definedName name="_xlnm.Print_Titles" localSheetId="0">Levelező!$8:$10</definedName>
    <definedName name="_xlnm.Print_Area" localSheetId="0">Levelező!$A$1:$S$33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5" l="1"/>
  <c r="J33" i="5"/>
  <c r="K33" i="5"/>
  <c r="L33" i="5"/>
  <c r="M33" i="5"/>
  <c r="N33" i="5"/>
  <c r="H33" i="5"/>
  <c r="I32" i="5"/>
  <c r="J32" i="5"/>
  <c r="K32" i="5"/>
  <c r="L32" i="5"/>
  <c r="M32" i="5"/>
  <c r="N32" i="5"/>
  <c r="H32" i="5"/>
  <c r="I21" i="5"/>
  <c r="J21" i="5"/>
  <c r="K21" i="5"/>
  <c r="L21" i="5"/>
  <c r="M21" i="5"/>
  <c r="N21" i="5"/>
  <c r="H21" i="5"/>
</calcChain>
</file>

<file path=xl/sharedStrings.xml><?xml version="1.0" encoding="utf-8"?>
<sst xmlns="http://schemas.openxmlformats.org/spreadsheetml/2006/main" count="246" uniqueCount="174">
  <si>
    <t>Gy</t>
  </si>
  <si>
    <t>L</t>
  </si>
  <si>
    <t>Tárgykód</t>
  </si>
  <si>
    <t>Tantárgyfelelős</t>
  </si>
  <si>
    <t>Szak neve:</t>
  </si>
  <si>
    <t xml:space="preserve">Szakfelelős: </t>
  </si>
  <si>
    <t>Féléves óraszám</t>
  </si>
  <si>
    <t>Képzéskód</t>
  </si>
  <si>
    <t>Tantárgynév</t>
  </si>
  <si>
    <t>Tf.kód</t>
  </si>
  <si>
    <t>Ea</t>
  </si>
  <si>
    <t>Kredit</t>
  </si>
  <si>
    <t>Köv. típ</t>
  </si>
  <si>
    <t>F.típ.</t>
  </si>
  <si>
    <t>Előkövetelmény</t>
  </si>
  <si>
    <t>Megjegyzés</t>
  </si>
  <si>
    <t>V</t>
  </si>
  <si>
    <t>A</t>
  </si>
  <si>
    <t>Összesen:</t>
  </si>
  <si>
    <t>Terep.gyak. nap</t>
  </si>
  <si>
    <t>Levelező munkarend</t>
  </si>
  <si>
    <t>ÖSSSZESEN:</t>
  </si>
  <si>
    <t>Hatályos:</t>
  </si>
  <si>
    <t>Félév</t>
  </si>
  <si>
    <t>Magyar Agrár- és Élettudományi Egyetem</t>
  </si>
  <si>
    <t>Szakkoordinátor:</t>
  </si>
  <si>
    <t>Tömb. oktatás</t>
  </si>
  <si>
    <t>Tantárgynév angolul</t>
  </si>
  <si>
    <t>Terep.gyak. óra</t>
  </si>
  <si>
    <t xml:space="preserve">2021/2022. tanévtől érvényes felmenő rendszerben </t>
  </si>
  <si>
    <t>Képzési helyek (campus vagy telephely):</t>
  </si>
  <si>
    <t>Gazdaságtudományi Intézet</t>
  </si>
  <si>
    <t>Dr. Herneczky Andrea (Károly Róbert  Campus)</t>
  </si>
  <si>
    <t>Economics</t>
  </si>
  <si>
    <t>Elméleti közgazdaságtan</t>
  </si>
  <si>
    <t>Gazdaságstatisztika</t>
  </si>
  <si>
    <t>Döntéselmélet és pénzügyi döntéseket támogató modellek</t>
  </si>
  <si>
    <t>Corporate Finance Decisions</t>
  </si>
  <si>
    <t>Számvitel</t>
  </si>
  <si>
    <t>Accounting</t>
  </si>
  <si>
    <t>Munkaerőpiaci trendek</t>
  </si>
  <si>
    <t>Labour Market Trends</t>
  </si>
  <si>
    <t>G4O8NA</t>
  </si>
  <si>
    <t>BGHHWI</t>
  </si>
  <si>
    <t>J7HZ70</t>
  </si>
  <si>
    <t>Munkaerőpiaci intézmények rendszere</t>
  </si>
  <si>
    <t>System of Labour Market Institutions</t>
  </si>
  <si>
    <t>Emberi erőforrás gazdálkodás</t>
  </si>
  <si>
    <t>Human Resource Management</t>
  </si>
  <si>
    <t>Q0EDGJ</t>
  </si>
  <si>
    <t>Szervezési és vezetési ismeretek</t>
  </si>
  <si>
    <t>Organizational and Leadership Knowledge</t>
  </si>
  <si>
    <t>Emberi erőforrás tanácsadás pszichológiai alapjai</t>
  </si>
  <si>
    <t>S48SJW</t>
  </si>
  <si>
    <t>Közigazgatási jogi ismeretek</t>
  </si>
  <si>
    <t>Administrative Law</t>
  </si>
  <si>
    <t>Munkajog</t>
  </si>
  <si>
    <t>HRZHI6</t>
  </si>
  <si>
    <t>Foglalkozás speciális helyzetű csoportokkal</t>
  </si>
  <si>
    <t>Komplex foglalkoztatási rehabilitáció</t>
  </si>
  <si>
    <t>A rehabilitáció egészségügyi vonatkozásai</t>
  </si>
  <si>
    <t>Medical Aspects of Rehabilitation</t>
  </si>
  <si>
    <t>Esélyegyenlőségi kommunikációs ismeretek a munka világában</t>
  </si>
  <si>
    <t>Szervezet- és munkapszichológia</t>
  </si>
  <si>
    <t>Ergonómia</t>
  </si>
  <si>
    <t>Ergonomy</t>
  </si>
  <si>
    <t>A szociológia és módszertana</t>
  </si>
  <si>
    <t>Konfliktuskezelési technikák</t>
  </si>
  <si>
    <t>Szakdolgozat</t>
  </si>
  <si>
    <t>Rehabilitációs gazdasági menedzser szakirányú továbbképzési szak (levelező munkarend)</t>
  </si>
  <si>
    <t>Gyöngyös (KRO)</t>
  </si>
  <si>
    <t>Konz.</t>
  </si>
  <si>
    <t>Lőkös László</t>
  </si>
  <si>
    <t>Csernák József</t>
  </si>
  <si>
    <t>Pataki László Zsolt</t>
  </si>
  <si>
    <t>Vajna Istvánné Tangl Anita</t>
  </si>
  <si>
    <t>Kőműves Zsolt Sándor</t>
  </si>
  <si>
    <t>Kollár Péter</t>
  </si>
  <si>
    <t>Szabó Katalin</t>
  </si>
  <si>
    <t>Demszky Alma Mira</t>
  </si>
  <si>
    <t>Kenderfi Miklós Máté</t>
  </si>
  <si>
    <t>Herneczky Andrea</t>
  </si>
  <si>
    <t>Szira Zoltán</t>
  </si>
  <si>
    <t>Tégla Zsolt</t>
  </si>
  <si>
    <t>GYMXQH</t>
  </si>
  <si>
    <t>IHB2RG</t>
  </si>
  <si>
    <t>AVBT4X</t>
  </si>
  <si>
    <t>P883CD</t>
  </si>
  <si>
    <t>EC1XR9</t>
  </si>
  <si>
    <t>PFIGCP</t>
  </si>
  <si>
    <t>nem</t>
  </si>
  <si>
    <t>igen</t>
  </si>
  <si>
    <t>-</t>
  </si>
  <si>
    <t>GAZDT006L</t>
  </si>
  <si>
    <t>Sociology and Its Methodology</t>
  </si>
  <si>
    <t>USINM052L</t>
  </si>
  <si>
    <t>GAZDT090L</t>
  </si>
  <si>
    <t>GAZDT092L</t>
  </si>
  <si>
    <t>GAZDT095L</t>
  </si>
  <si>
    <t>Psychological Basics of Human Resource Counseling</t>
  </si>
  <si>
    <t>USINM075L</t>
  </si>
  <si>
    <t>Business Statistics</t>
  </si>
  <si>
    <t>GAZDT242L</t>
  </si>
  <si>
    <t>GAZDT244L</t>
  </si>
  <si>
    <t>USINM187L</t>
  </si>
  <si>
    <t>GAZDT373L</t>
  </si>
  <si>
    <t>GAZDT005L</t>
  </si>
  <si>
    <t>USINM059L</t>
  </si>
  <si>
    <t>GAZDT100L</t>
  </si>
  <si>
    <t>Communicational Knowledge of Equal Opportunities in the World of Work</t>
  </si>
  <si>
    <t>GAZDT118L</t>
  </si>
  <si>
    <t>Catering to Special Groups</t>
  </si>
  <si>
    <t>GAZDT177L</t>
  </si>
  <si>
    <t>Complex Employment Rehabilitation</t>
  </si>
  <si>
    <t>GAZDT180L</t>
  </si>
  <si>
    <t>Conflict Management Techniques</t>
  </si>
  <si>
    <t>USINM113L</t>
  </si>
  <si>
    <t>USINM128L</t>
  </si>
  <si>
    <t>Labour Law</t>
  </si>
  <si>
    <t>GAZDT329L</t>
  </si>
  <si>
    <t>Thesis Work</t>
  </si>
  <si>
    <t>GAZDT374L</t>
  </si>
  <si>
    <t>Organizational and Work Psychology</t>
  </si>
  <si>
    <t>GYJ</t>
  </si>
  <si>
    <t>Rövidítés vagy adattípus neve</t>
  </si>
  <si>
    <t>Angol nyelvű megfelelője</t>
  </si>
  <si>
    <r>
      <rPr>
        <b/>
        <sz val="10"/>
        <color theme="1"/>
        <rFont val="Helvetica"/>
        <charset val="238"/>
      </rPr>
      <t>Tf.kód</t>
    </r>
    <r>
      <rPr>
        <sz val="10"/>
        <color theme="1"/>
        <rFont val="Helvetica"/>
        <charset val="238"/>
      </rPr>
      <t xml:space="preserve"> = tantárgyfelelős Neptun azonosítója (kódja)</t>
    </r>
  </si>
  <si>
    <t>Instructor code</t>
  </si>
  <si>
    <t>Heti és féléves óraszám rövidítések:</t>
  </si>
  <si>
    <r>
      <rPr>
        <b/>
        <sz val="10"/>
        <color theme="1"/>
        <rFont val="Helvetica"/>
        <charset val="238"/>
      </rPr>
      <t xml:space="preserve">Elő </t>
    </r>
    <r>
      <rPr>
        <sz val="10"/>
        <color theme="1"/>
        <rFont val="Helvetica"/>
        <charset val="238"/>
      </rPr>
      <t>= előadás</t>
    </r>
  </si>
  <si>
    <t>Theoretical</t>
  </si>
  <si>
    <r>
      <rPr>
        <b/>
        <sz val="10"/>
        <color theme="1"/>
        <rFont val="Helvetica"/>
        <charset val="238"/>
      </rPr>
      <t xml:space="preserve">Gyk </t>
    </r>
    <r>
      <rPr>
        <sz val="10"/>
        <color theme="1"/>
        <rFont val="Helvetica"/>
        <charset val="238"/>
      </rPr>
      <t>= gyakorlat (szeminárium)</t>
    </r>
  </si>
  <si>
    <t>Practical</t>
  </si>
  <si>
    <r>
      <rPr>
        <b/>
        <sz val="10"/>
        <color theme="1"/>
        <rFont val="Helvetica"/>
        <charset val="238"/>
      </rPr>
      <t>Lab</t>
    </r>
    <r>
      <rPr>
        <sz val="10"/>
        <color theme="1"/>
        <rFont val="Helvetica"/>
        <charset val="238"/>
      </rPr>
      <t xml:space="preserve"> = laborgyakorlat</t>
    </r>
  </si>
  <si>
    <t>Labor</t>
  </si>
  <si>
    <r>
      <rPr>
        <b/>
        <sz val="10"/>
        <color theme="1"/>
        <rFont val="Helvetica"/>
        <charset val="238"/>
      </rPr>
      <t>Ter</t>
    </r>
    <r>
      <rPr>
        <sz val="10"/>
        <color theme="1"/>
        <rFont val="Helvetica"/>
        <charset val="238"/>
      </rPr>
      <t xml:space="preserve"> = terepgyakorlati heti/féléves óraszám</t>
    </r>
  </si>
  <si>
    <t>Field practice (ours)</t>
  </si>
  <si>
    <r>
      <rPr>
        <b/>
        <sz val="10"/>
        <color theme="1"/>
        <rFont val="Helvetica"/>
        <charset val="238"/>
      </rPr>
      <t>Ter.gyak napok</t>
    </r>
    <r>
      <rPr>
        <sz val="10"/>
        <color theme="1"/>
        <rFont val="Helvetica"/>
        <charset val="238"/>
      </rPr>
      <t xml:space="preserve"> = terepgyakorlati napok száma, 1 nap általában 8 órát jelent</t>
    </r>
  </si>
  <si>
    <t>Field practice (days)</t>
  </si>
  <si>
    <t>Konz. = konzultáció (csak féléves óraszám megadása lehetséges)</t>
  </si>
  <si>
    <t>Consultation</t>
  </si>
  <si>
    <t>Nappali munkarendű képzésben a féléves óraszám kalkulálása: a heti óraszám szorozva 13-mal (13 oktatási hét van egy félévben).</t>
  </si>
  <si>
    <t>Követelménytípusok:</t>
  </si>
  <si>
    <r>
      <rPr>
        <b/>
        <sz val="10"/>
        <color theme="1"/>
        <rFont val="Helvetica"/>
        <charset val="238"/>
      </rPr>
      <t>Köv. tip.</t>
    </r>
    <r>
      <rPr>
        <sz val="10"/>
        <color theme="1"/>
        <rFont val="Helvetica"/>
        <charset val="238"/>
      </rPr>
      <t xml:space="preserve"> = a tantárgy követelmény típusa</t>
    </r>
  </si>
  <si>
    <t>V = Vizsga</t>
  </si>
  <si>
    <t>Exam</t>
  </si>
  <si>
    <t>GYJ = Gyakorlati jegy</t>
  </si>
  <si>
    <t>Term mark</t>
  </si>
  <si>
    <r>
      <rPr>
        <b/>
        <sz val="10"/>
        <color theme="1"/>
        <rFont val="Helvetica"/>
        <charset val="238"/>
      </rPr>
      <t>GY3 = Gyakorlati jegy (3 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</si>
  <si>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t>Term mark (3)</t>
  </si>
  <si>
    <t>AI = Aláírás</t>
  </si>
  <si>
    <t>Signature</t>
  </si>
  <si>
    <t>MI = Minősített aláírás</t>
  </si>
  <si>
    <t>Qualified signature</t>
  </si>
  <si>
    <r>
      <rPr>
        <b/>
        <sz val="10"/>
        <color theme="1"/>
        <rFont val="Helvetica"/>
        <charset val="238"/>
      </rPr>
      <t>B3 = Beszámoló (háromfokozatú)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</si>
  <si>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t>Report</t>
  </si>
  <si>
    <r>
      <t xml:space="preserve">B5 = Beszámoló (ötfokozatú) </t>
    </r>
    <r>
      <rPr>
        <sz val="10"/>
        <color theme="1"/>
        <rFont val="Helvetica"/>
        <charset val="238"/>
      </rPr>
      <t>értékeléssel</t>
    </r>
  </si>
  <si>
    <t>Report (5)</t>
  </si>
  <si>
    <t>SZIG = szigorlat</t>
  </si>
  <si>
    <t>Examination</t>
  </si>
  <si>
    <t>KV = komplex vizsga</t>
  </si>
  <si>
    <t>Complex exam</t>
  </si>
  <si>
    <t>Felvétel típusa:</t>
  </si>
  <si>
    <r>
      <rPr>
        <b/>
        <sz val="10"/>
        <color theme="1"/>
        <rFont val="Helvetica"/>
        <charset val="238"/>
      </rPr>
      <t>F.tip.</t>
    </r>
    <r>
      <rPr>
        <sz val="10"/>
        <color theme="1"/>
        <rFont val="Helvetica"/>
        <charset val="238"/>
      </rPr>
      <t xml:space="preserve"> = felvétel típusa</t>
    </r>
  </si>
  <si>
    <t>A = Kötelező (A)</t>
  </si>
  <si>
    <t>Obligatory</t>
  </si>
  <si>
    <r>
      <rPr>
        <b/>
        <sz val="10"/>
        <color theme="1"/>
        <rFont val="Helvetica"/>
        <charset val="238"/>
      </rPr>
      <t>B = Kötelezően választott (B)</t>
    </r>
    <r>
      <rPr>
        <sz val="10"/>
        <color theme="1"/>
        <rFont val="Helvetica"/>
        <charset val="238"/>
      </rPr>
      <t xml:space="preserve"> tantárgy (jellemzően a specializációk tantárgyai)</t>
    </r>
  </si>
  <si>
    <t>Elective</t>
  </si>
  <si>
    <r>
      <rPr>
        <b/>
        <sz val="10"/>
        <color theme="1"/>
        <rFont val="Helvetica"/>
        <charset val="238"/>
      </rPr>
      <t>K = Kötelezően választott</t>
    </r>
    <r>
      <rPr>
        <sz val="10"/>
        <color theme="1"/>
        <rFont val="Helvetica"/>
        <charset val="238"/>
      </rPr>
      <t xml:space="preserve"> tantárgy (jelemzően egy tárgyoport, melyből bizonyos számú tantárgyat és/vagy kreditet kell a hallgatónak teljesíteni)</t>
    </r>
  </si>
  <si>
    <t xml:space="preserve">Mandatory choice </t>
  </si>
  <si>
    <r>
      <rPr>
        <b/>
        <sz val="10"/>
        <color theme="1"/>
        <rFont val="Helvetica"/>
        <charset val="238"/>
      </rPr>
      <t>C = Szabadon választható (C)</t>
    </r>
    <r>
      <rPr>
        <sz val="10"/>
        <color theme="1"/>
        <rFont val="Helvetica"/>
        <charset val="238"/>
      </rPr>
      <t xml:space="preserve"> tantárgy (a tantervben csak azt szükséges megadni, hogy hány kredit értékben javasolt szabadon választható tantárgyat teljesíteni az adott félévben, konkrét tantárgy javaslat nem szükséges)</t>
    </r>
  </si>
  <si>
    <t>Optional</t>
  </si>
  <si>
    <r>
      <rPr>
        <b/>
        <sz val="10"/>
        <color theme="1"/>
        <rFont val="Helvetica"/>
        <charset val="238"/>
      </rPr>
      <t>Tömb. oktatás</t>
    </r>
    <r>
      <rPr>
        <sz val="10"/>
        <color theme="1"/>
        <rFont val="Helvetica"/>
        <charset val="238"/>
      </rPr>
      <t xml:space="preserve"> = tömbösített (blokkos) oktatás, igen vagy nem lehet a válasz</t>
    </r>
  </si>
  <si>
    <t>Block 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</si>
</sst>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38"/>
    </font>
    <font>
      <b/>
      <sz val="9"/>
      <color rgb="FF000000"/>
      <name val="Helvetica"/>
      <charset val="238"/>
    </font>
    <font>
      <sz val="9"/>
      <color rgb="FF000000"/>
      <name val="Helvetica"/>
      <charset val="238"/>
    </font>
    <font>
      <sz val="9"/>
      <name val="Helvetica"/>
      <charset val="238"/>
    </font>
    <font>
      <sz val="9"/>
      <color theme="1"/>
      <name val="Helvetica"/>
      <charset val="238"/>
    </font>
    <font>
      <b/>
      <sz val="9"/>
      <name val="Helvetica"/>
      <charset val="238"/>
    </font>
    <font>
      <b/>
      <sz val="9"/>
      <color rgb="FFFFFFFF"/>
      <name val="Helvetica"/>
      <charset val="238"/>
    </font>
    <font>
      <b/>
      <sz val="9"/>
      <color indexed="9"/>
      <name val="Helvetica"/>
      <charset val="238"/>
    </font>
    <font>
      <b/>
      <sz val="9"/>
      <color indexed="8"/>
      <name val="Helvetica"/>
      <charset val="238"/>
    </font>
    <font>
      <sz val="9"/>
      <color indexed="8"/>
      <name val="Helvetica"/>
      <charset val="238"/>
    </font>
    <font>
      <sz val="9"/>
      <color rgb="FFFF0000"/>
      <name val="Helvetica"/>
      <charset val="238"/>
    </font>
    <font>
      <sz val="11"/>
      <color rgb="FF000000"/>
      <name val="Calibri"/>
      <family val="2"/>
      <charset val="238"/>
    </font>
    <font>
      <b/>
      <sz val="10"/>
      <color theme="1"/>
      <name val="Helvetica"/>
      <charset val="238"/>
    </font>
    <font>
      <sz val="10"/>
      <name val="Arial"/>
      <family val="2"/>
      <charset val="238"/>
    </font>
    <font>
      <sz val="10"/>
      <color theme="1"/>
      <name val="Helvetica"/>
      <charset val="238"/>
    </font>
    <font>
      <sz val="10"/>
      <color rgb="FFFF0000"/>
      <name val="Helvetica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8"/>
        <bgColor indexed="9"/>
      </patternFill>
    </fill>
    <fill>
      <patternFill patternType="solid">
        <fgColor rgb="FF000000"/>
        <bgColor rgb="FF003300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2" fillId="0" borderId="0"/>
    <xf numFmtId="0" fontId="14" fillId="0" borderId="0"/>
  </cellStyleXfs>
  <cellXfs count="72">
    <xf numFmtId="0" fontId="0" fillId="0" borderId="0" xfId="0"/>
    <xf numFmtId="0" fontId="2" fillId="0" borderId="0" xfId="0" applyFont="1" applyAlignment="1">
      <alignment vertical="center"/>
    </xf>
    <xf numFmtId="1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/>
    <xf numFmtId="1" fontId="6" fillId="0" borderId="0" xfId="0" applyNumberFormat="1" applyFont="1" applyFill="1" applyAlignment="1">
      <alignment vertical="center"/>
    </xf>
    <xf numFmtId="1" fontId="6" fillId="0" borderId="0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1" fontId="4" fillId="0" borderId="0" xfId="0" applyNumberFormat="1" applyFont="1" applyFill="1" applyAlignment="1">
      <alignment vertical="center"/>
    </xf>
    <xf numFmtId="1" fontId="4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left"/>
    </xf>
    <xf numFmtId="1" fontId="3" fillId="0" borderId="0" xfId="0" applyNumberFormat="1" applyFont="1" applyBorder="1" applyAlignment="1">
      <alignment vertical="center"/>
    </xf>
    <xf numFmtId="0" fontId="4" fillId="0" borderId="0" xfId="0" applyFont="1" applyAlignment="1"/>
    <xf numFmtId="1" fontId="7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1" fontId="10" fillId="0" borderId="0" xfId="0" applyNumberFormat="1" applyFont="1" applyAlignment="1">
      <alignment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1" fontId="10" fillId="0" borderId="0" xfId="0" applyNumberFormat="1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Fill="1" applyAlignment="1">
      <alignment horizontal="left" vertical="center"/>
    </xf>
    <xf numFmtId="1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10" fillId="0" borderId="0" xfId="0" applyFont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5" fillId="0" borderId="0" xfId="0" applyFont="1" applyFill="1"/>
    <xf numFmtId="1" fontId="4" fillId="0" borderId="0" xfId="0" applyNumberFormat="1" applyFont="1" applyFill="1" applyAlignment="1">
      <alignment horizontal="left" vertical="center"/>
    </xf>
    <xf numFmtId="0" fontId="8" fillId="3" borderId="1" xfId="0" applyFont="1" applyFill="1" applyBorder="1" applyAlignment="1">
      <alignment vertical="center" wrapText="1"/>
    </xf>
    <xf numFmtId="1" fontId="8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/>
    <xf numFmtId="0" fontId="4" fillId="0" borderId="1" xfId="0" applyFont="1" applyBorder="1" applyAlignment="1">
      <alignment vertical="center" wrapText="1"/>
    </xf>
    <xf numFmtId="1" fontId="6" fillId="0" borderId="0" xfId="0" applyNumberFormat="1" applyFont="1" applyFill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1" fillId="0" borderId="0" xfId="0" applyFont="1" applyAlignment="1"/>
    <xf numFmtId="0" fontId="13" fillId="5" borderId="0" xfId="2" applyFont="1" applyFill="1" applyAlignment="1">
      <alignment vertical="top"/>
    </xf>
    <xf numFmtId="0" fontId="13" fillId="5" borderId="0" xfId="2" applyFont="1" applyFill="1" applyAlignment="1">
      <alignment horizontal="left" vertical="top"/>
    </xf>
    <xf numFmtId="0" fontId="15" fillId="0" borderId="0" xfId="3" applyFont="1" applyAlignment="1">
      <alignment vertical="top"/>
    </xf>
    <xf numFmtId="0" fontId="14" fillId="0" borderId="0" xfId="3"/>
    <xf numFmtId="0" fontId="15" fillId="0" borderId="0" xfId="2" applyFont="1" applyAlignment="1">
      <alignment vertical="top"/>
    </xf>
    <xf numFmtId="0" fontId="15" fillId="0" borderId="0" xfId="2" applyFont="1" applyAlignment="1">
      <alignment horizontal="left" vertical="top"/>
    </xf>
    <xf numFmtId="0" fontId="15" fillId="5" borderId="0" xfId="2" applyFont="1" applyFill="1" applyAlignment="1">
      <alignment horizontal="left" vertical="top"/>
    </xf>
    <xf numFmtId="0" fontId="15" fillId="0" borderId="0" xfId="2" applyFont="1" applyAlignment="1">
      <alignment vertical="top" wrapText="1"/>
    </xf>
    <xf numFmtId="0" fontId="16" fillId="0" borderId="0" xfId="3" applyFont="1" applyAlignment="1">
      <alignment vertical="top"/>
    </xf>
    <xf numFmtId="0" fontId="13" fillId="0" borderId="0" xfId="2" applyFont="1" applyAlignment="1">
      <alignment vertical="top"/>
    </xf>
    <xf numFmtId="0" fontId="12" fillId="0" borderId="0" xfId="2"/>
    <xf numFmtId="1" fontId="4" fillId="0" borderId="0" xfId="0" applyNumberFormat="1" applyFont="1" applyFill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1" fontId="4" fillId="0" borderId="5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Alignment="1">
      <alignment horizontal="center" vertical="center"/>
    </xf>
  </cellXfs>
  <cellStyles count="4">
    <cellStyle name="Normál" xfId="0" builtinId="0"/>
    <cellStyle name="Normál 2" xfId="1" xr:uid="{00000000-0005-0000-0000-000001000000}"/>
    <cellStyle name="Normál 3" xfId="2" xr:uid="{AC6B118D-9230-43D7-A088-899732822A2A}"/>
    <cellStyle name="Normál 4" xfId="3" xr:uid="{7168B3E9-FBAB-43B1-B3D0-9AC8655329B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B33"/>
  <sheetViews>
    <sheetView tabSelected="1" view="pageBreakPreview" zoomScale="90" zoomScaleNormal="100" zoomScaleSheetLayoutView="90" workbookViewId="0">
      <pane ySplit="10" topLeftCell="A11" activePane="bottomLeft" state="frozen"/>
      <selection pane="bottomLeft" activeCell="E6" sqref="E6"/>
    </sheetView>
  </sheetViews>
  <sheetFormatPr defaultColWidth="9.140625" defaultRowHeight="12" x14ac:dyDescent="0.2"/>
  <cols>
    <col min="1" max="1" width="15.140625" style="37" customWidth="1"/>
    <col min="2" max="2" width="5.7109375" style="23" customWidth="1"/>
    <col min="3" max="3" width="13.140625" style="23" customWidth="1"/>
    <col min="4" max="4" width="27.7109375" style="24" customWidth="1"/>
    <col min="5" max="5" width="25.85546875" style="24" customWidth="1"/>
    <col min="6" max="6" width="17" style="25" customWidth="1"/>
    <col min="7" max="7" width="8.7109375" style="25" hidden="1" customWidth="1"/>
    <col min="8" max="10" width="5.28515625" style="26" customWidth="1"/>
    <col min="11" max="11" width="6.7109375" style="26" customWidth="1"/>
    <col min="12" max="12" width="6.85546875" style="26" customWidth="1"/>
    <col min="13" max="13" width="6.140625" style="26" customWidth="1"/>
    <col min="14" max="14" width="6.5703125" style="27" customWidth="1"/>
    <col min="15" max="15" width="5" style="28" customWidth="1"/>
    <col min="16" max="16" width="5.5703125" style="28" customWidth="1"/>
    <col min="17" max="17" width="8.28515625" style="28" customWidth="1"/>
    <col min="18" max="18" width="15.28515625" style="25" customWidth="1"/>
    <col min="19" max="19" width="12.28515625" style="29" customWidth="1"/>
    <col min="20" max="132" width="9.140625" style="39"/>
    <col min="133" max="16384" width="9.140625" style="4"/>
  </cols>
  <sheetData>
    <row r="1" spans="1:132" x14ac:dyDescent="0.2">
      <c r="A1" s="1" t="s">
        <v>24</v>
      </c>
      <c r="B1" s="2"/>
      <c r="C1" s="3"/>
    </row>
    <row r="2" spans="1:132" x14ac:dyDescent="0.2">
      <c r="A2" s="1" t="s">
        <v>31</v>
      </c>
      <c r="B2" s="2"/>
      <c r="C2" s="3"/>
      <c r="D2" s="30"/>
      <c r="E2" s="30"/>
      <c r="G2" s="31"/>
      <c r="H2" s="31"/>
      <c r="I2" s="31"/>
      <c r="J2" s="31"/>
      <c r="K2" s="31"/>
      <c r="L2" s="49"/>
      <c r="M2" s="49"/>
      <c r="N2" s="32"/>
      <c r="O2" s="32"/>
      <c r="P2" s="25"/>
      <c r="Q2" s="25"/>
      <c r="R2" s="29"/>
      <c r="S2" s="4"/>
    </row>
    <row r="3" spans="1:132" x14ac:dyDescent="0.2">
      <c r="A3" s="5" t="s">
        <v>4</v>
      </c>
      <c r="B3" s="5"/>
      <c r="C3" s="6" t="s">
        <v>69</v>
      </c>
      <c r="D3" s="30"/>
      <c r="E3" s="30"/>
      <c r="G3" s="31"/>
      <c r="H3" s="31"/>
      <c r="I3" s="31"/>
      <c r="J3" s="31"/>
      <c r="K3" s="31"/>
      <c r="L3" s="49"/>
      <c r="M3" s="49"/>
      <c r="N3" s="32"/>
      <c r="O3" s="32"/>
      <c r="P3" s="25"/>
      <c r="Q3" s="25"/>
      <c r="R3" s="29"/>
      <c r="S3" s="4"/>
    </row>
    <row r="4" spans="1:132" x14ac:dyDescent="0.2">
      <c r="A4" s="8" t="s">
        <v>5</v>
      </c>
      <c r="B4" s="8"/>
      <c r="C4" s="9" t="s">
        <v>32</v>
      </c>
      <c r="D4" s="30"/>
      <c r="E4" s="30"/>
      <c r="G4" s="31"/>
      <c r="H4" s="31"/>
      <c r="I4" s="31"/>
      <c r="J4" s="31"/>
      <c r="K4" s="31"/>
      <c r="L4" s="49"/>
      <c r="M4" s="49"/>
      <c r="N4" s="32"/>
      <c r="O4" s="32"/>
      <c r="P4" s="25"/>
      <c r="Q4" s="25"/>
      <c r="R4" s="29"/>
      <c r="S4" s="4"/>
    </row>
    <row r="5" spans="1:132" x14ac:dyDescent="0.2">
      <c r="A5" s="8" t="s">
        <v>25</v>
      </c>
      <c r="B5" s="8"/>
      <c r="C5" s="9" t="s">
        <v>92</v>
      </c>
      <c r="D5" s="30"/>
      <c r="E5" s="30"/>
      <c r="G5" s="31"/>
      <c r="H5" s="31"/>
      <c r="I5" s="31"/>
      <c r="J5" s="31"/>
      <c r="K5" s="31"/>
      <c r="L5" s="49"/>
      <c r="M5" s="49"/>
      <c r="N5" s="32"/>
      <c r="O5" s="32"/>
      <c r="P5" s="25"/>
      <c r="Q5" s="25"/>
      <c r="R5" s="29"/>
      <c r="S5" s="4"/>
    </row>
    <row r="6" spans="1:132" ht="39" customHeight="1" x14ac:dyDescent="0.2">
      <c r="A6" s="66" t="s">
        <v>30</v>
      </c>
      <c r="B6" s="66"/>
      <c r="C6" s="9" t="s">
        <v>70</v>
      </c>
      <c r="D6" s="12"/>
      <c r="E6" s="12"/>
      <c r="F6" s="54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47"/>
    </row>
    <row r="7" spans="1:132" x14ac:dyDescent="0.2">
      <c r="A7" s="10" t="s">
        <v>22</v>
      </c>
      <c r="B7" s="11"/>
      <c r="C7" s="7" t="s">
        <v>29</v>
      </c>
      <c r="D7" s="40"/>
      <c r="E7" s="40"/>
      <c r="F7" s="30"/>
      <c r="G7" s="33"/>
      <c r="H7" s="31"/>
      <c r="I7" s="31"/>
      <c r="J7" s="31"/>
      <c r="K7" s="31"/>
      <c r="L7" s="31"/>
      <c r="M7" s="31"/>
      <c r="N7" s="49"/>
      <c r="O7" s="32"/>
      <c r="P7" s="32"/>
      <c r="Q7" s="32"/>
    </row>
    <row r="8" spans="1:132" x14ac:dyDescent="0.2">
      <c r="A8" s="34"/>
      <c r="B8" s="49"/>
      <c r="C8" s="49"/>
      <c r="D8" s="34"/>
      <c r="E8" s="34"/>
      <c r="F8" s="34"/>
      <c r="G8" s="35"/>
      <c r="H8" s="71" t="s">
        <v>20</v>
      </c>
      <c r="I8" s="71"/>
      <c r="J8" s="71"/>
      <c r="K8" s="71"/>
      <c r="L8" s="71"/>
      <c r="M8" s="71"/>
      <c r="N8" s="49"/>
      <c r="O8" s="36"/>
      <c r="P8" s="36"/>
      <c r="Q8" s="36"/>
      <c r="S8" s="36"/>
    </row>
    <row r="9" spans="1:132" x14ac:dyDescent="0.2">
      <c r="B9" s="31"/>
      <c r="C9" s="31"/>
      <c r="D9" s="30"/>
      <c r="E9" s="30"/>
      <c r="F9" s="30"/>
      <c r="H9" s="70" t="s">
        <v>6</v>
      </c>
      <c r="I9" s="70"/>
      <c r="J9" s="70"/>
      <c r="K9" s="70"/>
      <c r="L9" s="70"/>
      <c r="M9" s="70"/>
      <c r="N9" s="49"/>
      <c r="O9" s="32"/>
      <c r="P9" s="32"/>
      <c r="Q9" s="32"/>
    </row>
    <row r="10" spans="1:132" s="17" customFormat="1" ht="36" x14ac:dyDescent="0.25">
      <c r="A10" s="41" t="s">
        <v>7</v>
      </c>
      <c r="B10" s="42" t="s">
        <v>23</v>
      </c>
      <c r="C10" s="42" t="s">
        <v>2</v>
      </c>
      <c r="D10" s="16" t="s">
        <v>8</v>
      </c>
      <c r="E10" s="14" t="s">
        <v>27</v>
      </c>
      <c r="F10" s="16" t="s">
        <v>3</v>
      </c>
      <c r="G10" s="15" t="s">
        <v>9</v>
      </c>
      <c r="H10" s="42" t="s">
        <v>10</v>
      </c>
      <c r="I10" s="42" t="s">
        <v>0</v>
      </c>
      <c r="J10" s="42" t="s">
        <v>1</v>
      </c>
      <c r="K10" s="13" t="s">
        <v>28</v>
      </c>
      <c r="L10" s="13" t="s">
        <v>19</v>
      </c>
      <c r="M10" s="13" t="s">
        <v>71</v>
      </c>
      <c r="N10" s="42" t="s">
        <v>11</v>
      </c>
      <c r="O10" s="15" t="s">
        <v>12</v>
      </c>
      <c r="P10" s="15" t="s">
        <v>13</v>
      </c>
      <c r="Q10" s="15" t="s">
        <v>26</v>
      </c>
      <c r="R10" s="16" t="s">
        <v>14</v>
      </c>
      <c r="S10" s="15" t="s">
        <v>15</v>
      </c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</row>
    <row r="11" spans="1:132" s="46" customFormat="1" x14ac:dyDescent="0.25">
      <c r="A11" s="48"/>
      <c r="B11" s="51">
        <v>1</v>
      </c>
      <c r="C11" s="48" t="s">
        <v>93</v>
      </c>
      <c r="D11" s="48" t="s">
        <v>66</v>
      </c>
      <c r="E11" s="48" t="s">
        <v>94</v>
      </c>
      <c r="F11" s="48" t="s">
        <v>79</v>
      </c>
      <c r="G11" s="21" t="s">
        <v>87</v>
      </c>
      <c r="H11" s="19">
        <v>0</v>
      </c>
      <c r="I11" s="51">
        <v>8</v>
      </c>
      <c r="J11" s="51">
        <v>0</v>
      </c>
      <c r="K11" s="19">
        <v>0</v>
      </c>
      <c r="L11" s="51">
        <v>0</v>
      </c>
      <c r="M11" s="51">
        <v>0</v>
      </c>
      <c r="N11" s="19">
        <v>2</v>
      </c>
      <c r="O11" s="18" t="s">
        <v>123</v>
      </c>
      <c r="P11" s="19" t="s">
        <v>17</v>
      </c>
      <c r="Q11" s="19" t="s">
        <v>90</v>
      </c>
      <c r="R11" s="21"/>
      <c r="S11" s="19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</row>
    <row r="12" spans="1:132" s="46" customFormat="1" ht="24" x14ac:dyDescent="0.25">
      <c r="A12" s="48"/>
      <c r="B12" s="51">
        <v>1</v>
      </c>
      <c r="C12" s="48" t="s">
        <v>95</v>
      </c>
      <c r="D12" s="48" t="s">
        <v>36</v>
      </c>
      <c r="E12" s="48" t="s">
        <v>37</v>
      </c>
      <c r="F12" s="48" t="s">
        <v>74</v>
      </c>
      <c r="G12" s="21" t="s">
        <v>42</v>
      </c>
      <c r="H12" s="19">
        <v>0</v>
      </c>
      <c r="I12" s="51">
        <v>10</v>
      </c>
      <c r="J12" s="51">
        <v>0</v>
      </c>
      <c r="K12" s="19">
        <v>0</v>
      </c>
      <c r="L12" s="51">
        <v>0</v>
      </c>
      <c r="M12" s="51">
        <v>0</v>
      </c>
      <c r="N12" s="19">
        <v>3</v>
      </c>
      <c r="O12" s="18" t="s">
        <v>123</v>
      </c>
      <c r="P12" s="19" t="s">
        <v>17</v>
      </c>
      <c r="Q12" s="19" t="s">
        <v>90</v>
      </c>
      <c r="R12" s="21"/>
      <c r="S12" s="19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</row>
    <row r="13" spans="1:132" s="46" customFormat="1" x14ac:dyDescent="0.25">
      <c r="A13" s="48"/>
      <c r="B13" s="51">
        <v>1</v>
      </c>
      <c r="C13" s="48" t="s">
        <v>96</v>
      </c>
      <c r="D13" s="48" t="s">
        <v>34</v>
      </c>
      <c r="E13" s="48" t="s">
        <v>33</v>
      </c>
      <c r="F13" s="48" t="s">
        <v>72</v>
      </c>
      <c r="G13" s="21" t="s">
        <v>85</v>
      </c>
      <c r="H13" s="19">
        <v>16</v>
      </c>
      <c r="I13" s="51">
        <v>0</v>
      </c>
      <c r="J13" s="51">
        <v>0</v>
      </c>
      <c r="K13" s="19">
        <v>0</v>
      </c>
      <c r="L13" s="51">
        <v>0</v>
      </c>
      <c r="M13" s="51">
        <v>0</v>
      </c>
      <c r="N13" s="19">
        <v>5</v>
      </c>
      <c r="O13" s="18" t="s">
        <v>16</v>
      </c>
      <c r="P13" s="50" t="s">
        <v>17</v>
      </c>
      <c r="Q13" s="19" t="s">
        <v>90</v>
      </c>
      <c r="R13" s="21"/>
      <c r="S13" s="19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</row>
    <row r="14" spans="1:132" s="46" customFormat="1" ht="24" x14ac:dyDescent="0.25">
      <c r="A14" s="48"/>
      <c r="B14" s="51">
        <v>1</v>
      </c>
      <c r="C14" s="48" t="s">
        <v>97</v>
      </c>
      <c r="D14" s="48" t="s">
        <v>47</v>
      </c>
      <c r="E14" s="48" t="s">
        <v>48</v>
      </c>
      <c r="F14" s="48" t="s">
        <v>77</v>
      </c>
      <c r="G14" s="21" t="s">
        <v>49</v>
      </c>
      <c r="H14" s="19">
        <v>8</v>
      </c>
      <c r="I14" s="51">
        <v>4</v>
      </c>
      <c r="J14" s="51">
        <v>0</v>
      </c>
      <c r="K14" s="19">
        <v>0</v>
      </c>
      <c r="L14" s="51">
        <v>0</v>
      </c>
      <c r="M14" s="51">
        <v>0</v>
      </c>
      <c r="N14" s="19">
        <v>3</v>
      </c>
      <c r="O14" s="19" t="s">
        <v>16</v>
      </c>
      <c r="P14" s="19" t="s">
        <v>17</v>
      </c>
      <c r="Q14" s="19" t="s">
        <v>90</v>
      </c>
      <c r="R14" s="21"/>
      <c r="S14" s="19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</row>
    <row r="15" spans="1:132" s="46" customFormat="1" ht="24" x14ac:dyDescent="0.25">
      <c r="A15" s="48"/>
      <c r="B15" s="51">
        <v>1</v>
      </c>
      <c r="C15" s="48" t="s">
        <v>98</v>
      </c>
      <c r="D15" s="48" t="s">
        <v>52</v>
      </c>
      <c r="E15" s="48" t="s">
        <v>99</v>
      </c>
      <c r="F15" s="48" t="s">
        <v>80</v>
      </c>
      <c r="G15" s="21" t="s">
        <v>53</v>
      </c>
      <c r="H15" s="19">
        <v>8</v>
      </c>
      <c r="I15" s="51">
        <v>4</v>
      </c>
      <c r="J15" s="51">
        <v>0</v>
      </c>
      <c r="K15" s="19">
        <v>0</v>
      </c>
      <c r="L15" s="51">
        <v>0</v>
      </c>
      <c r="M15" s="51">
        <v>0</v>
      </c>
      <c r="N15" s="19">
        <v>3</v>
      </c>
      <c r="O15" s="19" t="s">
        <v>16</v>
      </c>
      <c r="P15" s="19" t="s">
        <v>17</v>
      </c>
      <c r="Q15" s="19" t="s">
        <v>90</v>
      </c>
      <c r="R15" s="21"/>
      <c r="S15" s="19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</row>
    <row r="16" spans="1:132" s="46" customFormat="1" x14ac:dyDescent="0.25">
      <c r="A16" s="48"/>
      <c r="B16" s="51">
        <v>1</v>
      </c>
      <c r="C16" s="48" t="s">
        <v>100</v>
      </c>
      <c r="D16" s="48" t="s">
        <v>35</v>
      </c>
      <c r="E16" s="48" t="s">
        <v>101</v>
      </c>
      <c r="F16" s="48" t="s">
        <v>73</v>
      </c>
      <c r="G16" s="21" t="s">
        <v>84</v>
      </c>
      <c r="H16" s="19">
        <v>0</v>
      </c>
      <c r="I16" s="51">
        <v>10</v>
      </c>
      <c r="J16" s="51">
        <v>0</v>
      </c>
      <c r="K16" s="19">
        <v>0</v>
      </c>
      <c r="L16" s="51">
        <v>0</v>
      </c>
      <c r="M16" s="51">
        <v>0</v>
      </c>
      <c r="N16" s="19">
        <v>3</v>
      </c>
      <c r="O16" s="18" t="s">
        <v>123</v>
      </c>
      <c r="P16" s="50" t="s">
        <v>17</v>
      </c>
      <c r="Q16" s="19" t="s">
        <v>90</v>
      </c>
      <c r="R16" s="21"/>
      <c r="S16" s="19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</row>
    <row r="17" spans="1:132" s="46" customFormat="1" ht="24" x14ac:dyDescent="0.25">
      <c r="A17" s="48"/>
      <c r="B17" s="51">
        <v>1</v>
      </c>
      <c r="C17" s="48" t="s">
        <v>102</v>
      </c>
      <c r="D17" s="48" t="s">
        <v>45</v>
      </c>
      <c r="E17" s="48" t="s">
        <v>46</v>
      </c>
      <c r="F17" s="48" t="s">
        <v>81</v>
      </c>
      <c r="G17" s="21" t="s">
        <v>88</v>
      </c>
      <c r="H17" s="19">
        <v>8</v>
      </c>
      <c r="I17" s="51">
        <v>0</v>
      </c>
      <c r="J17" s="51">
        <v>0</v>
      </c>
      <c r="K17" s="19">
        <v>0</v>
      </c>
      <c r="L17" s="51">
        <v>0</v>
      </c>
      <c r="M17" s="51">
        <v>0</v>
      </c>
      <c r="N17" s="19">
        <v>2</v>
      </c>
      <c r="O17" s="19" t="s">
        <v>16</v>
      </c>
      <c r="P17" s="19" t="s">
        <v>17</v>
      </c>
      <c r="Q17" s="19" t="s">
        <v>90</v>
      </c>
      <c r="R17" s="21"/>
      <c r="S17" s="19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</row>
    <row r="18" spans="1:132" s="46" customFormat="1" ht="24" x14ac:dyDescent="0.25">
      <c r="A18" s="48"/>
      <c r="B18" s="51">
        <v>1</v>
      </c>
      <c r="C18" s="48" t="s">
        <v>103</v>
      </c>
      <c r="D18" s="48" t="s">
        <v>40</v>
      </c>
      <c r="E18" s="48" t="s">
        <v>41</v>
      </c>
      <c r="F18" s="48" t="s">
        <v>76</v>
      </c>
      <c r="G18" s="21" t="s">
        <v>44</v>
      </c>
      <c r="H18" s="19">
        <v>12</v>
      </c>
      <c r="I18" s="51">
        <v>0</v>
      </c>
      <c r="J18" s="51">
        <v>0</v>
      </c>
      <c r="K18" s="19">
        <v>0</v>
      </c>
      <c r="L18" s="51">
        <v>0</v>
      </c>
      <c r="M18" s="51">
        <v>0</v>
      </c>
      <c r="N18" s="19">
        <v>3</v>
      </c>
      <c r="O18" s="19" t="s">
        <v>16</v>
      </c>
      <c r="P18" s="19" t="s">
        <v>17</v>
      </c>
      <c r="Q18" s="19" t="s">
        <v>90</v>
      </c>
      <c r="R18" s="21"/>
      <c r="S18" s="19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  <c r="DC18" s="45"/>
      <c r="DD18" s="45"/>
      <c r="DE18" s="45"/>
      <c r="DF18" s="45"/>
      <c r="DG18" s="45"/>
      <c r="DH18" s="45"/>
      <c r="DI18" s="45"/>
      <c r="DJ18" s="45"/>
      <c r="DK18" s="45"/>
      <c r="DL18" s="45"/>
      <c r="DM18" s="45"/>
      <c r="DN18" s="45"/>
      <c r="DO18" s="45"/>
      <c r="DP18" s="45"/>
      <c r="DQ18" s="45"/>
      <c r="DR18" s="45"/>
      <c r="DS18" s="45"/>
      <c r="DT18" s="45"/>
      <c r="DU18" s="45"/>
      <c r="DV18" s="45"/>
      <c r="DW18" s="45"/>
      <c r="DX18" s="45"/>
      <c r="DY18" s="45"/>
      <c r="DZ18" s="45"/>
      <c r="EA18" s="45"/>
      <c r="EB18" s="45"/>
    </row>
    <row r="19" spans="1:132" s="46" customFormat="1" ht="24" x14ac:dyDescent="0.25">
      <c r="A19" s="48"/>
      <c r="B19" s="51">
        <v>1</v>
      </c>
      <c r="C19" s="48" t="s">
        <v>104</v>
      </c>
      <c r="D19" s="48" t="s">
        <v>38</v>
      </c>
      <c r="E19" s="48" t="s">
        <v>39</v>
      </c>
      <c r="F19" s="48" t="s">
        <v>75</v>
      </c>
      <c r="G19" s="21" t="s">
        <v>43</v>
      </c>
      <c r="H19" s="19">
        <v>0</v>
      </c>
      <c r="I19" s="51">
        <v>8</v>
      </c>
      <c r="J19" s="51">
        <v>0</v>
      </c>
      <c r="K19" s="19">
        <v>0</v>
      </c>
      <c r="L19" s="51">
        <v>0</v>
      </c>
      <c r="M19" s="51">
        <v>0</v>
      </c>
      <c r="N19" s="19">
        <v>3</v>
      </c>
      <c r="O19" s="18" t="s">
        <v>123</v>
      </c>
      <c r="P19" s="19" t="s">
        <v>17</v>
      </c>
      <c r="Q19" s="19" t="s">
        <v>90</v>
      </c>
      <c r="R19" s="21"/>
      <c r="S19" s="19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</row>
    <row r="20" spans="1:132" s="46" customFormat="1" ht="24" x14ac:dyDescent="0.25">
      <c r="A20" s="48"/>
      <c r="B20" s="51">
        <v>1</v>
      </c>
      <c r="C20" s="48" t="s">
        <v>105</v>
      </c>
      <c r="D20" s="48" t="s">
        <v>50</v>
      </c>
      <c r="E20" s="48" t="s">
        <v>51</v>
      </c>
      <c r="F20" s="48" t="s">
        <v>78</v>
      </c>
      <c r="G20" s="21" t="s">
        <v>86</v>
      </c>
      <c r="H20" s="19">
        <v>0</v>
      </c>
      <c r="I20" s="51">
        <v>10</v>
      </c>
      <c r="J20" s="51">
        <v>0</v>
      </c>
      <c r="K20" s="19">
        <v>0</v>
      </c>
      <c r="L20" s="51">
        <v>0</v>
      </c>
      <c r="M20" s="51">
        <v>0</v>
      </c>
      <c r="N20" s="19">
        <v>3</v>
      </c>
      <c r="O20" s="18" t="s">
        <v>123</v>
      </c>
      <c r="P20" s="19" t="s">
        <v>17</v>
      </c>
      <c r="Q20" s="19" t="s">
        <v>90</v>
      </c>
      <c r="R20" s="21"/>
      <c r="S20" s="19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  <c r="DU20" s="45"/>
      <c r="DV20" s="45"/>
      <c r="DW20" s="45"/>
      <c r="DX20" s="45"/>
      <c r="DY20" s="45"/>
      <c r="DZ20" s="45"/>
      <c r="EA20" s="45"/>
      <c r="EB20" s="45"/>
    </row>
    <row r="21" spans="1:132" s="46" customFormat="1" x14ac:dyDescent="0.25">
      <c r="A21" s="67" t="s">
        <v>18</v>
      </c>
      <c r="B21" s="68"/>
      <c r="C21" s="68"/>
      <c r="D21" s="68"/>
      <c r="E21" s="68"/>
      <c r="F21" s="68"/>
      <c r="G21" s="69"/>
      <c r="H21" s="20">
        <f>SUM(H11:H20)</f>
        <v>52</v>
      </c>
      <c r="I21" s="20">
        <f t="shared" ref="I21:N21" si="0">SUM(I11:I20)</f>
        <v>54</v>
      </c>
      <c r="J21" s="20">
        <f t="shared" si="0"/>
        <v>0</v>
      </c>
      <c r="K21" s="20">
        <f t="shared" si="0"/>
        <v>0</v>
      </c>
      <c r="L21" s="20">
        <f t="shared" si="0"/>
        <v>0</v>
      </c>
      <c r="M21" s="20">
        <f t="shared" si="0"/>
        <v>0</v>
      </c>
      <c r="N21" s="20">
        <f t="shared" si="0"/>
        <v>30</v>
      </c>
      <c r="O21" s="20"/>
      <c r="P21" s="52"/>
      <c r="Q21" s="52"/>
      <c r="R21" s="53"/>
      <c r="S21" s="52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  <c r="DC21" s="45"/>
      <c r="DD21" s="45"/>
      <c r="DE21" s="45"/>
      <c r="DF21" s="45"/>
      <c r="DG21" s="45"/>
      <c r="DH21" s="45"/>
      <c r="DI21" s="45"/>
      <c r="DJ21" s="45"/>
      <c r="DK21" s="45"/>
      <c r="DL21" s="45"/>
      <c r="DM21" s="45"/>
      <c r="DN21" s="45"/>
      <c r="DO21" s="45"/>
      <c r="DP21" s="45"/>
      <c r="DQ21" s="45"/>
      <c r="DR21" s="45"/>
      <c r="DS21" s="45"/>
      <c r="DT21" s="45"/>
      <c r="DU21" s="45"/>
      <c r="DV21" s="45"/>
      <c r="DW21" s="45"/>
      <c r="DX21" s="45"/>
      <c r="DY21" s="45"/>
      <c r="DZ21" s="45"/>
      <c r="EA21" s="45"/>
      <c r="EB21" s="45"/>
    </row>
    <row r="22" spans="1:132" s="46" customFormat="1" ht="24" x14ac:dyDescent="0.25">
      <c r="A22" s="48"/>
      <c r="B22" s="51">
        <v>2</v>
      </c>
      <c r="C22" s="48" t="s">
        <v>106</v>
      </c>
      <c r="D22" s="48" t="s">
        <v>60</v>
      </c>
      <c r="E22" s="48" t="s">
        <v>61</v>
      </c>
      <c r="F22" s="48" t="s">
        <v>81</v>
      </c>
      <c r="G22" s="21" t="s">
        <v>88</v>
      </c>
      <c r="H22" s="19">
        <v>0</v>
      </c>
      <c r="I22" s="19">
        <v>6</v>
      </c>
      <c r="J22" s="19">
        <v>0</v>
      </c>
      <c r="K22" s="19">
        <v>0</v>
      </c>
      <c r="L22" s="19">
        <v>0</v>
      </c>
      <c r="M22" s="19">
        <v>0</v>
      </c>
      <c r="N22" s="19">
        <v>1</v>
      </c>
      <c r="O22" s="18" t="s">
        <v>123</v>
      </c>
      <c r="P22" s="19" t="s">
        <v>17</v>
      </c>
      <c r="Q22" s="19" t="s">
        <v>90</v>
      </c>
      <c r="R22" s="21"/>
      <c r="S22" s="19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  <c r="CU22" s="45"/>
      <c r="CV22" s="45"/>
      <c r="CW22" s="45"/>
      <c r="CX22" s="45"/>
      <c r="CY22" s="45"/>
      <c r="CZ22" s="45"/>
      <c r="DA22" s="45"/>
      <c r="DB22" s="45"/>
      <c r="DC22" s="45"/>
      <c r="DD22" s="45"/>
      <c r="DE22" s="45"/>
      <c r="DF22" s="45"/>
      <c r="DG22" s="45"/>
      <c r="DH22" s="45"/>
      <c r="DI22" s="45"/>
      <c r="DJ22" s="45"/>
      <c r="DK22" s="45"/>
      <c r="DL22" s="45"/>
      <c r="DM22" s="45"/>
      <c r="DN22" s="45"/>
      <c r="DO22" s="45"/>
      <c r="DP22" s="45"/>
      <c r="DQ22" s="45"/>
      <c r="DR22" s="45"/>
      <c r="DS22" s="45"/>
      <c r="DT22" s="45"/>
      <c r="DU22" s="45"/>
      <c r="DV22" s="45"/>
      <c r="DW22" s="45"/>
      <c r="DX22" s="45"/>
      <c r="DY22" s="45"/>
      <c r="DZ22" s="45"/>
      <c r="EA22" s="45"/>
      <c r="EB22" s="45"/>
    </row>
    <row r="23" spans="1:132" s="46" customFormat="1" x14ac:dyDescent="0.25">
      <c r="A23" s="48"/>
      <c r="B23" s="51">
        <v>2</v>
      </c>
      <c r="C23" s="48" t="s">
        <v>107</v>
      </c>
      <c r="D23" s="48" t="s">
        <v>64</v>
      </c>
      <c r="E23" s="48" t="s">
        <v>65</v>
      </c>
      <c r="F23" s="48" t="s">
        <v>83</v>
      </c>
      <c r="G23" s="21" t="s">
        <v>89</v>
      </c>
      <c r="H23" s="19">
        <v>0</v>
      </c>
      <c r="I23" s="19">
        <v>10</v>
      </c>
      <c r="J23" s="19">
        <v>0</v>
      </c>
      <c r="K23" s="19">
        <v>0</v>
      </c>
      <c r="L23" s="19">
        <v>0</v>
      </c>
      <c r="M23" s="19">
        <v>0</v>
      </c>
      <c r="N23" s="19">
        <v>5</v>
      </c>
      <c r="O23" s="18" t="s">
        <v>123</v>
      </c>
      <c r="P23" s="19" t="s">
        <v>17</v>
      </c>
      <c r="Q23" s="19" t="s">
        <v>90</v>
      </c>
      <c r="R23" s="21"/>
      <c r="S23" s="19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  <c r="DU23" s="45"/>
      <c r="DV23" s="45"/>
      <c r="DW23" s="45"/>
      <c r="DX23" s="45"/>
      <c r="DY23" s="45"/>
      <c r="DZ23" s="45"/>
      <c r="EA23" s="45"/>
      <c r="EB23" s="45"/>
    </row>
    <row r="24" spans="1:132" s="46" customFormat="1" ht="36" x14ac:dyDescent="0.25">
      <c r="A24" s="48"/>
      <c r="B24" s="51">
        <v>2</v>
      </c>
      <c r="C24" s="48" t="s">
        <v>108</v>
      </c>
      <c r="D24" s="48" t="s">
        <v>62</v>
      </c>
      <c r="E24" s="48" t="s">
        <v>109</v>
      </c>
      <c r="F24" s="48" t="s">
        <v>80</v>
      </c>
      <c r="G24" s="21" t="s">
        <v>53</v>
      </c>
      <c r="H24" s="19">
        <v>0</v>
      </c>
      <c r="I24" s="19">
        <v>10</v>
      </c>
      <c r="J24" s="19">
        <v>0</v>
      </c>
      <c r="K24" s="19">
        <v>0</v>
      </c>
      <c r="L24" s="19">
        <v>0</v>
      </c>
      <c r="M24" s="19">
        <v>0</v>
      </c>
      <c r="N24" s="19">
        <v>3</v>
      </c>
      <c r="O24" s="18" t="s">
        <v>123</v>
      </c>
      <c r="P24" s="19" t="s">
        <v>17</v>
      </c>
      <c r="Q24" s="19" t="s">
        <v>90</v>
      </c>
      <c r="R24" s="21"/>
      <c r="S24" s="19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  <c r="CS24" s="45"/>
      <c r="CT24" s="45"/>
      <c r="CU24" s="45"/>
      <c r="CV24" s="45"/>
      <c r="CW24" s="45"/>
      <c r="CX24" s="45"/>
      <c r="CY24" s="45"/>
      <c r="CZ24" s="45"/>
      <c r="DA24" s="45"/>
      <c r="DB24" s="45"/>
      <c r="DC24" s="45"/>
      <c r="DD24" s="45"/>
      <c r="DE24" s="45"/>
      <c r="DF24" s="45"/>
      <c r="DG24" s="45"/>
      <c r="DH24" s="45"/>
      <c r="DI24" s="45"/>
      <c r="DJ24" s="45"/>
      <c r="DK24" s="45"/>
      <c r="DL24" s="45"/>
      <c r="DM24" s="45"/>
      <c r="DN24" s="45"/>
      <c r="DO24" s="45"/>
      <c r="DP24" s="45"/>
      <c r="DQ24" s="45"/>
      <c r="DR24" s="45"/>
      <c r="DS24" s="45"/>
      <c r="DT24" s="45"/>
      <c r="DU24" s="45"/>
      <c r="DV24" s="45"/>
      <c r="DW24" s="45"/>
      <c r="DX24" s="45"/>
      <c r="DY24" s="45"/>
      <c r="DZ24" s="45"/>
      <c r="EA24" s="45"/>
      <c r="EB24" s="45"/>
    </row>
    <row r="25" spans="1:132" s="46" customFormat="1" ht="24" x14ac:dyDescent="0.25">
      <c r="A25" s="48"/>
      <c r="B25" s="51">
        <v>2</v>
      </c>
      <c r="C25" s="48" t="s">
        <v>110</v>
      </c>
      <c r="D25" s="48" t="s">
        <v>58</v>
      </c>
      <c r="E25" s="48" t="s">
        <v>111</v>
      </c>
      <c r="F25" s="48" t="s">
        <v>80</v>
      </c>
      <c r="G25" s="21" t="s">
        <v>53</v>
      </c>
      <c r="H25" s="19">
        <v>8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3</v>
      </c>
      <c r="O25" s="19" t="s">
        <v>16</v>
      </c>
      <c r="P25" s="19" t="s">
        <v>17</v>
      </c>
      <c r="Q25" s="19" t="s">
        <v>91</v>
      </c>
      <c r="R25" s="21"/>
      <c r="S25" s="19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  <c r="CU25" s="45"/>
      <c r="CV25" s="45"/>
      <c r="CW25" s="45"/>
      <c r="CX25" s="45"/>
      <c r="CY25" s="45"/>
      <c r="CZ25" s="45"/>
      <c r="DA25" s="45"/>
      <c r="DB25" s="45"/>
      <c r="DC25" s="45"/>
      <c r="DD25" s="45"/>
      <c r="DE25" s="45"/>
      <c r="DF25" s="45"/>
      <c r="DG25" s="45"/>
      <c r="DH25" s="45"/>
      <c r="DI25" s="45"/>
      <c r="DJ25" s="45"/>
      <c r="DK25" s="45"/>
      <c r="DL25" s="45"/>
      <c r="DM25" s="45"/>
      <c r="DN25" s="45"/>
      <c r="DO25" s="45"/>
      <c r="DP25" s="45"/>
      <c r="DQ25" s="45"/>
      <c r="DR25" s="45"/>
      <c r="DS25" s="45"/>
      <c r="DT25" s="45"/>
      <c r="DU25" s="45"/>
      <c r="DV25" s="45"/>
      <c r="DW25" s="45"/>
      <c r="DX25" s="45"/>
      <c r="DY25" s="45"/>
      <c r="DZ25" s="45"/>
      <c r="EA25" s="45"/>
      <c r="EB25" s="45"/>
    </row>
    <row r="26" spans="1:132" s="46" customFormat="1" ht="24" x14ac:dyDescent="0.25">
      <c r="A26" s="48"/>
      <c r="B26" s="51">
        <v>2</v>
      </c>
      <c r="C26" s="48" t="s">
        <v>112</v>
      </c>
      <c r="D26" s="48" t="s">
        <v>59</v>
      </c>
      <c r="E26" s="48" t="s">
        <v>113</v>
      </c>
      <c r="F26" s="48" t="s">
        <v>81</v>
      </c>
      <c r="G26" s="21" t="s">
        <v>88</v>
      </c>
      <c r="H26" s="19">
        <v>0</v>
      </c>
      <c r="I26" s="19">
        <v>10</v>
      </c>
      <c r="J26" s="19">
        <v>0</v>
      </c>
      <c r="K26" s="19">
        <v>0</v>
      </c>
      <c r="L26" s="19">
        <v>0</v>
      </c>
      <c r="M26" s="19">
        <v>0</v>
      </c>
      <c r="N26" s="19">
        <v>5</v>
      </c>
      <c r="O26" s="18" t="s">
        <v>123</v>
      </c>
      <c r="P26" s="19" t="s">
        <v>17</v>
      </c>
      <c r="Q26" s="19" t="s">
        <v>91</v>
      </c>
      <c r="R26" s="21"/>
      <c r="S26" s="19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45"/>
      <c r="DF26" s="45"/>
      <c r="DG26" s="45"/>
      <c r="DH26" s="45"/>
      <c r="DI26" s="45"/>
      <c r="DJ26" s="45"/>
      <c r="DK26" s="45"/>
      <c r="DL26" s="45"/>
      <c r="DM26" s="45"/>
      <c r="DN26" s="45"/>
      <c r="DO26" s="45"/>
      <c r="DP26" s="45"/>
      <c r="DQ26" s="45"/>
      <c r="DR26" s="45"/>
      <c r="DS26" s="45"/>
      <c r="DT26" s="45"/>
      <c r="DU26" s="45"/>
      <c r="DV26" s="45"/>
      <c r="DW26" s="45"/>
      <c r="DX26" s="45"/>
      <c r="DY26" s="45"/>
      <c r="DZ26" s="45"/>
      <c r="EA26" s="45"/>
      <c r="EB26" s="45"/>
    </row>
    <row r="27" spans="1:132" s="46" customFormat="1" ht="24" x14ac:dyDescent="0.25">
      <c r="A27" s="48"/>
      <c r="B27" s="51">
        <v>2</v>
      </c>
      <c r="C27" s="48" t="s">
        <v>114</v>
      </c>
      <c r="D27" s="48" t="s">
        <v>67</v>
      </c>
      <c r="E27" s="48" t="s">
        <v>115</v>
      </c>
      <c r="F27" s="48" t="s">
        <v>80</v>
      </c>
      <c r="G27" s="21" t="s">
        <v>53</v>
      </c>
      <c r="H27" s="19">
        <v>4</v>
      </c>
      <c r="I27" s="19">
        <v>8</v>
      </c>
      <c r="J27" s="19">
        <v>0</v>
      </c>
      <c r="K27" s="19">
        <v>0</v>
      </c>
      <c r="L27" s="19">
        <v>0</v>
      </c>
      <c r="M27" s="19">
        <v>0</v>
      </c>
      <c r="N27" s="19">
        <v>2</v>
      </c>
      <c r="O27" s="18" t="s">
        <v>123</v>
      </c>
      <c r="P27" s="19" t="s">
        <v>17</v>
      </c>
      <c r="Q27" s="19" t="s">
        <v>91</v>
      </c>
      <c r="R27" s="21"/>
      <c r="S27" s="19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  <c r="CU27" s="45"/>
      <c r="CV27" s="45"/>
      <c r="CW27" s="45"/>
      <c r="CX27" s="45"/>
      <c r="CY27" s="45"/>
      <c r="CZ27" s="45"/>
      <c r="DA27" s="45"/>
      <c r="DB27" s="45"/>
      <c r="DC27" s="45"/>
      <c r="DD27" s="45"/>
      <c r="DE27" s="45"/>
      <c r="DF27" s="45"/>
      <c r="DG27" s="45"/>
      <c r="DH27" s="45"/>
      <c r="DI27" s="45"/>
      <c r="DJ27" s="45"/>
      <c r="DK27" s="45"/>
      <c r="DL27" s="45"/>
      <c r="DM27" s="45"/>
      <c r="DN27" s="45"/>
      <c r="DO27" s="45"/>
      <c r="DP27" s="45"/>
      <c r="DQ27" s="45"/>
      <c r="DR27" s="45"/>
      <c r="DS27" s="45"/>
      <c r="DT27" s="45"/>
      <c r="DU27" s="45"/>
      <c r="DV27" s="45"/>
      <c r="DW27" s="45"/>
      <c r="DX27" s="45"/>
      <c r="DY27" s="45"/>
      <c r="DZ27" s="45"/>
      <c r="EA27" s="45"/>
      <c r="EB27" s="45"/>
    </row>
    <row r="28" spans="1:132" s="46" customFormat="1" x14ac:dyDescent="0.25">
      <c r="A28" s="48"/>
      <c r="B28" s="51">
        <v>2</v>
      </c>
      <c r="C28" s="48" t="s">
        <v>116</v>
      </c>
      <c r="D28" s="48" t="s">
        <v>54</v>
      </c>
      <c r="E28" s="48" t="s">
        <v>55</v>
      </c>
      <c r="F28" s="48" t="s">
        <v>82</v>
      </c>
      <c r="G28" s="21" t="s">
        <v>57</v>
      </c>
      <c r="H28" s="19">
        <v>8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3</v>
      </c>
      <c r="O28" s="19" t="s">
        <v>16</v>
      </c>
      <c r="P28" s="19" t="s">
        <v>17</v>
      </c>
      <c r="Q28" s="19" t="s">
        <v>90</v>
      </c>
      <c r="R28" s="21"/>
      <c r="S28" s="19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45"/>
      <c r="CL28" s="45"/>
      <c r="CM28" s="45"/>
      <c r="CN28" s="45"/>
      <c r="CO28" s="45"/>
      <c r="CP28" s="45"/>
      <c r="CQ28" s="45"/>
      <c r="CR28" s="45"/>
      <c r="CS28" s="45"/>
      <c r="CT28" s="45"/>
      <c r="CU28" s="45"/>
      <c r="CV28" s="45"/>
      <c r="CW28" s="45"/>
      <c r="CX28" s="45"/>
      <c r="CY28" s="45"/>
      <c r="CZ28" s="45"/>
      <c r="DA28" s="45"/>
      <c r="DB28" s="45"/>
      <c r="DC28" s="45"/>
      <c r="DD28" s="45"/>
      <c r="DE28" s="45"/>
      <c r="DF28" s="45"/>
      <c r="DG28" s="45"/>
      <c r="DH28" s="45"/>
      <c r="DI28" s="45"/>
      <c r="DJ28" s="45"/>
      <c r="DK28" s="45"/>
      <c r="DL28" s="45"/>
      <c r="DM28" s="45"/>
      <c r="DN28" s="45"/>
      <c r="DO28" s="45"/>
      <c r="DP28" s="45"/>
      <c r="DQ28" s="45"/>
      <c r="DR28" s="45"/>
      <c r="DS28" s="45"/>
      <c r="DT28" s="45"/>
      <c r="DU28" s="45"/>
      <c r="DV28" s="45"/>
      <c r="DW28" s="45"/>
      <c r="DX28" s="45"/>
      <c r="DY28" s="45"/>
      <c r="DZ28" s="45"/>
      <c r="EA28" s="45"/>
      <c r="EB28" s="45"/>
    </row>
    <row r="29" spans="1:132" s="46" customFormat="1" x14ac:dyDescent="0.25">
      <c r="A29" s="48"/>
      <c r="B29" s="51">
        <v>2</v>
      </c>
      <c r="C29" s="48" t="s">
        <v>117</v>
      </c>
      <c r="D29" s="48" t="s">
        <v>56</v>
      </c>
      <c r="E29" s="48" t="s">
        <v>118</v>
      </c>
      <c r="F29" s="48" t="s">
        <v>82</v>
      </c>
      <c r="G29" s="21" t="s">
        <v>57</v>
      </c>
      <c r="H29" s="19">
        <v>10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3</v>
      </c>
      <c r="O29" s="19" t="s">
        <v>16</v>
      </c>
      <c r="P29" s="19" t="s">
        <v>17</v>
      </c>
      <c r="Q29" s="19" t="s">
        <v>90</v>
      </c>
      <c r="R29" s="21"/>
      <c r="S29" s="19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  <c r="DH29" s="45"/>
      <c r="DI29" s="45"/>
      <c r="DJ29" s="45"/>
      <c r="DK29" s="45"/>
      <c r="DL29" s="45"/>
      <c r="DM29" s="45"/>
      <c r="DN29" s="45"/>
      <c r="DO29" s="45"/>
      <c r="DP29" s="45"/>
      <c r="DQ29" s="45"/>
      <c r="DR29" s="45"/>
      <c r="DS29" s="45"/>
      <c r="DT29" s="45"/>
      <c r="DU29" s="45"/>
      <c r="DV29" s="45"/>
      <c r="DW29" s="45"/>
      <c r="DX29" s="45"/>
      <c r="DY29" s="45"/>
      <c r="DZ29" s="45"/>
      <c r="EA29" s="45"/>
      <c r="EB29" s="45"/>
    </row>
    <row r="30" spans="1:132" s="46" customFormat="1" x14ac:dyDescent="0.25">
      <c r="A30" s="48"/>
      <c r="B30" s="51">
        <v>2</v>
      </c>
      <c r="C30" s="48" t="s">
        <v>119</v>
      </c>
      <c r="D30" s="48" t="s">
        <v>68</v>
      </c>
      <c r="E30" s="48" t="s">
        <v>120</v>
      </c>
      <c r="F30" s="48" t="s">
        <v>81</v>
      </c>
      <c r="G30" s="21" t="s">
        <v>88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2</v>
      </c>
      <c r="O30" s="18" t="s">
        <v>123</v>
      </c>
      <c r="P30" s="19" t="s">
        <v>17</v>
      </c>
      <c r="Q30" s="19" t="s">
        <v>90</v>
      </c>
      <c r="R30" s="21"/>
      <c r="S30" s="19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45"/>
      <c r="DW30" s="45"/>
      <c r="DX30" s="45"/>
      <c r="DY30" s="45"/>
      <c r="DZ30" s="45"/>
      <c r="EA30" s="45"/>
      <c r="EB30" s="45"/>
    </row>
    <row r="31" spans="1:132" s="46" customFormat="1" ht="24" x14ac:dyDescent="0.25">
      <c r="A31" s="48"/>
      <c r="B31" s="51">
        <v>2</v>
      </c>
      <c r="C31" s="48" t="s">
        <v>121</v>
      </c>
      <c r="D31" s="48" t="s">
        <v>63</v>
      </c>
      <c r="E31" s="48" t="s">
        <v>122</v>
      </c>
      <c r="F31" s="48" t="s">
        <v>79</v>
      </c>
      <c r="G31" s="21" t="s">
        <v>87</v>
      </c>
      <c r="H31" s="19">
        <v>0</v>
      </c>
      <c r="I31" s="19">
        <v>10</v>
      </c>
      <c r="J31" s="19">
        <v>0</v>
      </c>
      <c r="K31" s="19">
        <v>0</v>
      </c>
      <c r="L31" s="19">
        <v>0</v>
      </c>
      <c r="M31" s="19">
        <v>0</v>
      </c>
      <c r="N31" s="19">
        <v>3</v>
      </c>
      <c r="O31" s="18" t="s">
        <v>123</v>
      </c>
      <c r="P31" s="19" t="s">
        <v>17</v>
      </c>
      <c r="Q31" s="19" t="s">
        <v>90</v>
      </c>
      <c r="R31" s="21"/>
      <c r="S31" s="19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45"/>
      <c r="CG31" s="45"/>
      <c r="CH31" s="45"/>
      <c r="CI31" s="45"/>
      <c r="CJ31" s="45"/>
      <c r="CK31" s="45"/>
      <c r="CL31" s="45"/>
      <c r="CM31" s="45"/>
      <c r="CN31" s="45"/>
      <c r="CO31" s="45"/>
      <c r="CP31" s="45"/>
      <c r="CQ31" s="45"/>
      <c r="CR31" s="45"/>
      <c r="CS31" s="45"/>
      <c r="CT31" s="45"/>
      <c r="CU31" s="45"/>
      <c r="CV31" s="45"/>
      <c r="CW31" s="45"/>
      <c r="CX31" s="45"/>
      <c r="CY31" s="45"/>
      <c r="CZ31" s="45"/>
      <c r="DA31" s="45"/>
      <c r="DB31" s="45"/>
      <c r="DC31" s="45"/>
      <c r="DD31" s="45"/>
      <c r="DE31" s="45"/>
      <c r="DF31" s="45"/>
      <c r="DG31" s="45"/>
      <c r="DH31" s="45"/>
      <c r="DI31" s="45"/>
      <c r="DJ31" s="45"/>
      <c r="DK31" s="45"/>
      <c r="DL31" s="45"/>
      <c r="DM31" s="45"/>
      <c r="DN31" s="45"/>
      <c r="DO31" s="45"/>
      <c r="DP31" s="45"/>
      <c r="DQ31" s="45"/>
      <c r="DR31" s="45"/>
      <c r="DS31" s="45"/>
      <c r="DT31" s="45"/>
      <c r="DU31" s="45"/>
      <c r="DV31" s="45"/>
      <c r="DW31" s="45"/>
      <c r="DX31" s="45"/>
      <c r="DY31" s="45"/>
      <c r="DZ31" s="45"/>
      <c r="EA31" s="45"/>
      <c r="EB31" s="45"/>
    </row>
    <row r="32" spans="1:132" s="7" customFormat="1" x14ac:dyDescent="0.25">
      <c r="A32" s="67" t="s">
        <v>18</v>
      </c>
      <c r="B32" s="68"/>
      <c r="C32" s="68"/>
      <c r="D32" s="68"/>
      <c r="E32" s="68"/>
      <c r="F32" s="68"/>
      <c r="G32" s="69"/>
      <c r="H32" s="20">
        <f>SUM(H22:H31)</f>
        <v>30</v>
      </c>
      <c r="I32" s="20">
        <f t="shared" ref="I32:N32" si="1">SUM(I22:I31)</f>
        <v>54</v>
      </c>
      <c r="J32" s="20">
        <f t="shared" si="1"/>
        <v>0</v>
      </c>
      <c r="K32" s="20">
        <f t="shared" si="1"/>
        <v>0</v>
      </c>
      <c r="L32" s="20">
        <f t="shared" si="1"/>
        <v>0</v>
      </c>
      <c r="M32" s="20">
        <f t="shared" si="1"/>
        <v>0</v>
      </c>
      <c r="N32" s="20">
        <f t="shared" si="1"/>
        <v>30</v>
      </c>
      <c r="O32" s="20"/>
      <c r="P32" s="22"/>
      <c r="Q32" s="22"/>
      <c r="R32" s="38"/>
      <c r="S32" s="22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</row>
    <row r="33" spans="1:132" s="7" customFormat="1" ht="14.45" customHeight="1" x14ac:dyDescent="0.25">
      <c r="A33" s="67" t="s">
        <v>21</v>
      </c>
      <c r="B33" s="68"/>
      <c r="C33" s="68"/>
      <c r="D33" s="68"/>
      <c r="E33" s="68"/>
      <c r="F33" s="68"/>
      <c r="G33" s="69"/>
      <c r="H33" s="20">
        <f>H21+H32</f>
        <v>82</v>
      </c>
      <c r="I33" s="20">
        <f t="shared" ref="I33:N33" si="2">I21+I32</f>
        <v>108</v>
      </c>
      <c r="J33" s="20">
        <f t="shared" si="2"/>
        <v>0</v>
      </c>
      <c r="K33" s="20">
        <f t="shared" si="2"/>
        <v>0</v>
      </c>
      <c r="L33" s="20">
        <f t="shared" si="2"/>
        <v>0</v>
      </c>
      <c r="M33" s="20">
        <f t="shared" si="2"/>
        <v>0</v>
      </c>
      <c r="N33" s="20">
        <f t="shared" si="2"/>
        <v>60</v>
      </c>
      <c r="O33" s="22"/>
      <c r="P33" s="22"/>
      <c r="Q33" s="22"/>
      <c r="R33" s="38"/>
      <c r="S33" s="22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4"/>
      <c r="EB33" s="44"/>
    </row>
  </sheetData>
  <sheetProtection algorithmName="SHA-512" hashValue="d/vxoiFpxa6lxsHhax4a2Tub0764hj4wN3nUHmzhzF7r+WzYgbiaTzMShBwcMsRvA4NBL23e1vSIUHbA6meK3g==" saltValue="upwsC2pJ/DJQJcC9yAl4bw==" spinCount="100000" sheet="1" objects="1" scenarios="1" selectLockedCells="1" selectUnlockedCells="1"/>
  <sortState xmlns:xlrd2="http://schemas.microsoft.com/office/spreadsheetml/2017/richdata2" ref="A22:EB31">
    <sortCondition ref="D22:D31"/>
  </sortState>
  <mergeCells count="6">
    <mergeCell ref="A6:B6"/>
    <mergeCell ref="A21:G21"/>
    <mergeCell ref="A32:G32"/>
    <mergeCell ref="A33:G33"/>
    <mergeCell ref="H9:M9"/>
    <mergeCell ref="H8:M8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131A5-60E0-4B75-8E00-8CDE109E555C}">
  <dimension ref="A1:F34"/>
  <sheetViews>
    <sheetView view="pageBreakPreview" zoomScaleNormal="100" zoomScaleSheetLayoutView="100" workbookViewId="0"/>
  </sheetViews>
  <sheetFormatPr defaultRowHeight="15" x14ac:dyDescent="0.25"/>
  <cols>
    <col min="1" max="1" width="109.140625" style="65" customWidth="1"/>
    <col min="2" max="2" width="24.7109375" style="65" customWidth="1"/>
    <col min="3" max="16384" width="9.140625" style="58"/>
  </cols>
  <sheetData>
    <row r="1" spans="1:6" ht="12.75" x14ac:dyDescent="0.2">
      <c r="A1" s="55" t="s">
        <v>124</v>
      </c>
      <c r="B1" s="56" t="s">
        <v>125</v>
      </c>
      <c r="C1" s="57"/>
      <c r="D1" s="57"/>
      <c r="E1" s="57"/>
      <c r="F1" s="57"/>
    </row>
    <row r="2" spans="1:6" ht="12.75" x14ac:dyDescent="0.2">
      <c r="A2" s="59" t="s">
        <v>126</v>
      </c>
      <c r="B2" s="60" t="s">
        <v>127</v>
      </c>
      <c r="C2" s="57"/>
      <c r="D2" s="57"/>
      <c r="E2" s="57"/>
      <c r="F2" s="57"/>
    </row>
    <row r="3" spans="1:6" ht="12.75" x14ac:dyDescent="0.2">
      <c r="A3" s="59"/>
      <c r="B3" s="60"/>
      <c r="C3" s="57"/>
      <c r="D3" s="57"/>
      <c r="E3" s="57"/>
      <c r="F3" s="57"/>
    </row>
    <row r="4" spans="1:6" ht="12.75" x14ac:dyDescent="0.2">
      <c r="A4" s="55" t="s">
        <v>128</v>
      </c>
      <c r="B4" s="61"/>
      <c r="C4" s="57"/>
      <c r="D4" s="57"/>
      <c r="E4" s="57"/>
      <c r="F4" s="57"/>
    </row>
    <row r="5" spans="1:6" ht="12.75" x14ac:dyDescent="0.2">
      <c r="A5" s="59" t="s">
        <v>129</v>
      </c>
      <c r="B5" s="60" t="s">
        <v>130</v>
      </c>
      <c r="C5" s="57"/>
      <c r="D5" s="57"/>
      <c r="E5" s="57"/>
      <c r="F5" s="57"/>
    </row>
    <row r="6" spans="1:6" ht="12.75" x14ac:dyDescent="0.2">
      <c r="A6" s="59" t="s">
        <v>131</v>
      </c>
      <c r="B6" s="60" t="s">
        <v>132</v>
      </c>
      <c r="C6" s="57"/>
      <c r="D6" s="57"/>
      <c r="E6" s="57"/>
      <c r="F6" s="57"/>
    </row>
    <row r="7" spans="1:6" ht="12.75" x14ac:dyDescent="0.2">
      <c r="A7" s="59" t="s">
        <v>133</v>
      </c>
      <c r="B7" s="60" t="s">
        <v>134</v>
      </c>
      <c r="C7" s="57"/>
      <c r="D7" s="57"/>
      <c r="E7" s="57"/>
      <c r="F7" s="57"/>
    </row>
    <row r="8" spans="1:6" ht="12.75" x14ac:dyDescent="0.2">
      <c r="A8" s="62" t="s">
        <v>135</v>
      </c>
      <c r="B8" s="60" t="s">
        <v>136</v>
      </c>
      <c r="C8" s="63"/>
      <c r="D8" s="57"/>
      <c r="E8" s="57"/>
      <c r="F8" s="57"/>
    </row>
    <row r="9" spans="1:6" ht="12.75" x14ac:dyDescent="0.2">
      <c r="A9" s="62" t="s">
        <v>137</v>
      </c>
      <c r="B9" s="60" t="s">
        <v>138</v>
      </c>
      <c r="C9" s="57"/>
      <c r="D9" s="57"/>
      <c r="E9" s="57"/>
      <c r="F9" s="57"/>
    </row>
    <row r="10" spans="1:6" ht="12.75" x14ac:dyDescent="0.2">
      <c r="A10" s="62" t="s">
        <v>139</v>
      </c>
      <c r="B10" s="60" t="s">
        <v>140</v>
      </c>
      <c r="C10" s="57"/>
      <c r="D10" s="57"/>
      <c r="E10" s="57"/>
      <c r="F10" s="57"/>
    </row>
    <row r="11" spans="1:6" ht="12.75" x14ac:dyDescent="0.2">
      <c r="A11" s="59"/>
      <c r="B11" s="60"/>
      <c r="C11" s="57"/>
      <c r="D11" s="57"/>
      <c r="E11" s="57"/>
      <c r="F11" s="57"/>
    </row>
    <row r="12" spans="1:6" ht="12.75" x14ac:dyDescent="0.2">
      <c r="A12" s="59" t="s">
        <v>141</v>
      </c>
      <c r="B12" s="60"/>
      <c r="C12" s="57"/>
      <c r="D12" s="57"/>
      <c r="E12" s="57"/>
      <c r="F12" s="57"/>
    </row>
    <row r="13" spans="1:6" ht="12.75" x14ac:dyDescent="0.2">
      <c r="A13" s="59"/>
      <c r="B13" s="60"/>
      <c r="C13" s="57"/>
      <c r="D13" s="57"/>
      <c r="E13" s="57"/>
      <c r="F13" s="57"/>
    </row>
    <row r="14" spans="1:6" ht="12.75" x14ac:dyDescent="0.2">
      <c r="A14" s="55" t="s">
        <v>142</v>
      </c>
      <c r="B14" s="61"/>
      <c r="C14" s="57"/>
      <c r="D14" s="57"/>
      <c r="E14" s="57"/>
      <c r="F14" s="57"/>
    </row>
    <row r="15" spans="1:6" ht="12.75" x14ac:dyDescent="0.2">
      <c r="A15" s="59" t="s">
        <v>143</v>
      </c>
      <c r="B15" s="60"/>
      <c r="C15" s="57"/>
      <c r="D15" s="57"/>
      <c r="E15" s="57"/>
      <c r="F15" s="57"/>
    </row>
    <row r="16" spans="1:6" ht="12.75" x14ac:dyDescent="0.2">
      <c r="A16" s="64" t="s">
        <v>144</v>
      </c>
      <c r="B16" s="60" t="s">
        <v>145</v>
      </c>
      <c r="C16" s="57"/>
      <c r="D16" s="57"/>
      <c r="E16" s="57"/>
      <c r="F16" s="57"/>
    </row>
    <row r="17" spans="1:6" ht="12.75" x14ac:dyDescent="0.2">
      <c r="A17" s="64" t="s">
        <v>146</v>
      </c>
      <c r="B17" s="60" t="s">
        <v>147</v>
      </c>
      <c r="C17" s="57"/>
      <c r="D17" s="57"/>
      <c r="E17" s="57"/>
      <c r="F17" s="57"/>
    </row>
    <row r="18" spans="1:6" ht="12.75" x14ac:dyDescent="0.2">
      <c r="A18" s="62" t="s">
        <v>148</v>
      </c>
      <c r="B18" s="60" t="s">
        <v>149</v>
      </c>
      <c r="C18" s="63"/>
      <c r="D18" s="57"/>
      <c r="E18" s="57"/>
      <c r="F18" s="57"/>
    </row>
    <row r="19" spans="1:6" ht="12.75" x14ac:dyDescent="0.2">
      <c r="A19" s="64" t="s">
        <v>150</v>
      </c>
      <c r="B19" s="60" t="s">
        <v>151</v>
      </c>
      <c r="C19" s="63"/>
      <c r="D19" s="57"/>
      <c r="E19" s="57"/>
      <c r="F19" s="57"/>
    </row>
    <row r="20" spans="1:6" ht="12.75" x14ac:dyDescent="0.2">
      <c r="A20" s="64" t="s">
        <v>152</v>
      </c>
      <c r="B20" s="60" t="s">
        <v>153</v>
      </c>
      <c r="C20" s="57"/>
      <c r="D20" s="57"/>
      <c r="E20" s="57"/>
      <c r="F20" s="57"/>
    </row>
    <row r="21" spans="1:6" ht="12.75" x14ac:dyDescent="0.2">
      <c r="A21" s="62" t="s">
        <v>154</v>
      </c>
      <c r="B21" s="60" t="s">
        <v>155</v>
      </c>
      <c r="C21" s="63"/>
      <c r="D21" s="57"/>
      <c r="E21" s="57"/>
      <c r="F21" s="57"/>
    </row>
    <row r="22" spans="1:6" ht="12.75" x14ac:dyDescent="0.2">
      <c r="A22" s="64" t="s">
        <v>156</v>
      </c>
      <c r="B22" s="60" t="s">
        <v>157</v>
      </c>
      <c r="C22" s="63"/>
      <c r="D22" s="57"/>
      <c r="E22" s="57"/>
      <c r="F22" s="57"/>
    </row>
    <row r="23" spans="1:6" ht="12.75" x14ac:dyDescent="0.2">
      <c r="A23" s="64" t="s">
        <v>158</v>
      </c>
      <c r="B23" s="60" t="s">
        <v>159</v>
      </c>
      <c r="C23" s="57"/>
      <c r="D23" s="57"/>
      <c r="E23" s="57"/>
      <c r="F23" s="57"/>
    </row>
    <row r="24" spans="1:6" ht="12.75" x14ac:dyDescent="0.2">
      <c r="A24" s="64" t="s">
        <v>160</v>
      </c>
      <c r="B24" s="60" t="s">
        <v>161</v>
      </c>
      <c r="C24" s="57"/>
      <c r="D24" s="57"/>
      <c r="E24" s="57"/>
      <c r="F24" s="57"/>
    </row>
    <row r="25" spans="1:6" ht="12.75" x14ac:dyDescent="0.2">
      <c r="A25" s="59"/>
      <c r="B25" s="60"/>
      <c r="C25" s="57"/>
      <c r="D25" s="57"/>
      <c r="E25" s="57"/>
      <c r="F25" s="57"/>
    </row>
    <row r="26" spans="1:6" ht="12.75" x14ac:dyDescent="0.2">
      <c r="A26" s="55" t="s">
        <v>162</v>
      </c>
      <c r="B26" s="56"/>
      <c r="C26" s="57"/>
      <c r="D26" s="57"/>
      <c r="E26" s="57"/>
      <c r="F26" s="57"/>
    </row>
    <row r="27" spans="1:6" ht="12.75" x14ac:dyDescent="0.2">
      <c r="A27" s="59" t="s">
        <v>163</v>
      </c>
      <c r="B27" s="60"/>
      <c r="C27" s="57"/>
      <c r="D27" s="57"/>
      <c r="E27" s="57"/>
      <c r="F27" s="57"/>
    </row>
    <row r="28" spans="1:6" ht="12.75" x14ac:dyDescent="0.2">
      <c r="A28" s="64" t="s">
        <v>164</v>
      </c>
      <c r="B28" s="60" t="s">
        <v>165</v>
      </c>
      <c r="C28" s="57"/>
      <c r="D28" s="57"/>
      <c r="E28" s="57"/>
      <c r="F28" s="57"/>
    </row>
    <row r="29" spans="1:6" ht="12.75" x14ac:dyDescent="0.2">
      <c r="A29" s="62" t="s">
        <v>166</v>
      </c>
      <c r="B29" s="60" t="s">
        <v>167</v>
      </c>
      <c r="C29" s="57"/>
      <c r="D29" s="57"/>
      <c r="E29" s="57"/>
      <c r="F29" s="57"/>
    </row>
    <row r="30" spans="1:6" ht="25.5" x14ac:dyDescent="0.2">
      <c r="A30" s="62" t="s">
        <v>168</v>
      </c>
      <c r="B30" s="60" t="s">
        <v>169</v>
      </c>
      <c r="C30" s="57"/>
      <c r="D30" s="57"/>
      <c r="E30" s="57"/>
      <c r="F30" s="57"/>
    </row>
    <row r="31" spans="1:6" ht="25.5" x14ac:dyDescent="0.2">
      <c r="A31" s="62" t="s">
        <v>170</v>
      </c>
      <c r="B31" s="60" t="s">
        <v>171</v>
      </c>
      <c r="C31" s="57"/>
      <c r="D31" s="57"/>
      <c r="E31" s="57"/>
      <c r="F31" s="57"/>
    </row>
    <row r="32" spans="1:6" ht="12.75" x14ac:dyDescent="0.2">
      <c r="A32" s="59"/>
      <c r="B32" s="60"/>
      <c r="C32" s="57"/>
      <c r="D32" s="57"/>
      <c r="E32" s="57"/>
      <c r="F32" s="57"/>
    </row>
    <row r="33" spans="1:6" ht="12.75" x14ac:dyDescent="0.2">
      <c r="A33" s="62" t="s">
        <v>172</v>
      </c>
      <c r="B33" s="60" t="s">
        <v>173</v>
      </c>
      <c r="C33" s="57"/>
      <c r="D33" s="57"/>
      <c r="E33" s="57"/>
      <c r="F33" s="57"/>
    </row>
    <row r="34" spans="1:6" ht="12.75" x14ac:dyDescent="0.2">
      <c r="A34" s="59"/>
      <c r="B34" s="59"/>
      <c r="C34" s="57"/>
      <c r="D34" s="57"/>
      <c r="E34" s="57"/>
      <c r="F34" s="57"/>
    </row>
  </sheetData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Levelező</vt:lpstr>
      <vt:lpstr>Rövidítések</vt:lpstr>
      <vt:lpstr>Levelező!Nyomtatási_cím</vt:lpstr>
      <vt:lpstr>Levelező!Nyomtatási_terület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Szalai Ferenc</cp:lastModifiedBy>
  <cp:lastPrinted>2020-08-18T22:31:52Z</cp:lastPrinted>
  <dcterms:created xsi:type="dcterms:W3CDTF">2017-08-27T22:25:18Z</dcterms:created>
  <dcterms:modified xsi:type="dcterms:W3CDTF">2021-09-12T19:40:51Z</dcterms:modified>
</cp:coreProperties>
</file>