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CD569F67-FB7E-4275-B2D6-26333D1E1EF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Levelező" sheetId="5" r:id="rId2"/>
    <sheet name="Rövidítések" sheetId="9" r:id="rId3"/>
  </sheets>
  <definedNames>
    <definedName name="_xlnm.Print_Titles" localSheetId="1">Levelező!$8:$10</definedName>
    <definedName name="_xlnm.Print_Titles" localSheetId="0">Nappali!$8:$10</definedName>
    <definedName name="_xlnm.Print_Area" localSheetId="1">Levelező!$A$1:$S$36</definedName>
    <definedName name="_xlnm.Print_Area" localSheetId="0">Nappali!$A$1:$V$36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5" l="1"/>
  <c r="J21" i="5"/>
  <c r="K21" i="5"/>
  <c r="L21" i="5"/>
  <c r="M21" i="5"/>
  <c r="N21" i="5"/>
  <c r="H21" i="5"/>
  <c r="K28" i="4"/>
  <c r="O28" i="4"/>
  <c r="I27" i="4"/>
  <c r="J27" i="4"/>
  <c r="J28" i="4" s="1"/>
  <c r="K27" i="4"/>
  <c r="L27" i="4"/>
  <c r="M27" i="4"/>
  <c r="M28" i="4" s="1"/>
  <c r="N27" i="4"/>
  <c r="N28" i="4" s="1"/>
  <c r="O27" i="4"/>
  <c r="P27" i="4"/>
  <c r="Q27" i="4"/>
  <c r="Q28" i="4" s="1"/>
  <c r="H27" i="4"/>
  <c r="I21" i="4"/>
  <c r="J21" i="4"/>
  <c r="K21" i="4"/>
  <c r="L21" i="4"/>
  <c r="L28" i="4" s="1"/>
  <c r="M21" i="4"/>
  <c r="N21" i="4"/>
  <c r="O21" i="4"/>
  <c r="P21" i="4"/>
  <c r="P28" i="4" s="1"/>
  <c r="Q21" i="4"/>
  <c r="H21" i="4"/>
  <c r="H28" i="4" l="1"/>
  <c r="I28" i="4"/>
  <c r="I27" i="5"/>
  <c r="J27" i="5"/>
  <c r="K27" i="5"/>
  <c r="L27" i="5"/>
  <c r="M27" i="5"/>
  <c r="N27" i="5"/>
  <c r="K28" i="5"/>
  <c r="L28" i="5"/>
  <c r="I28" i="5" l="1"/>
  <c r="J28" i="5"/>
  <c r="N28" i="5"/>
  <c r="M28" i="5"/>
  <c r="H27" i="5" l="1"/>
  <c r="H28" i="5" l="1"/>
</calcChain>
</file>

<file path=xl/sharedStrings.xml><?xml version="1.0" encoding="utf-8"?>
<sst xmlns="http://schemas.openxmlformats.org/spreadsheetml/2006/main" count="410" uniqueCount="181">
  <si>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</si>
  <si>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</si>
  <si>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</si>
  <si>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</si>
  <si>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</si>
  <si>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</si>
  <si>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</si>
  <si>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</si>
  <si>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</si>
  <si>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</si>
  <si>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</si>
  <si>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</si>
  <si>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</si>
  <si>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</si>
  <si>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</si>
  <si>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</si>
  <si>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</si>
  <si>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</si>
  <si>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</si>
  <si>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</si>
  <si>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</si>
  <si>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</si>
  <si>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Tantárgykód</t>
  </si>
  <si>
    <t>-</t>
  </si>
  <si>
    <t>Terep.gyak. nap</t>
  </si>
  <si>
    <t>Levelező munkarend</t>
  </si>
  <si>
    <t>ÖSSSZESEN:</t>
  </si>
  <si>
    <t>Hatályos:</t>
  </si>
  <si>
    <t>Félév</t>
  </si>
  <si>
    <t>Magyar Agrár- és Élettudományi Egyetem</t>
  </si>
  <si>
    <t>Szakkoordinátor:</t>
  </si>
  <si>
    <t>E</t>
  </si>
  <si>
    <t>Tömb. oktatás</t>
  </si>
  <si>
    <t>Tantárgynév angolul</t>
  </si>
  <si>
    <t>Terep.gyak. óra</t>
  </si>
  <si>
    <t>Konz.</t>
  </si>
  <si>
    <t xml:space="preserve">2021/2022. tanévtől érvényes felmenő rendszerben </t>
  </si>
  <si>
    <t>Képzési helyek (campus vagy telephely):</t>
  </si>
  <si>
    <t>Általános pszichológia</t>
  </si>
  <si>
    <t>Gazdaságtudományi Intézet</t>
  </si>
  <si>
    <t>Dr. habil. Khademi-Vidra Anikó (Szent István Campus)</t>
  </si>
  <si>
    <t>Gödöllő (SZI), Budapest (BUD)</t>
  </si>
  <si>
    <t>2 féléves Agrármérnöktanár (MA) (levelező munkarend)</t>
  </si>
  <si>
    <t>2 féléves Agrármérnöktanár (MA) (nappali munkarend)</t>
  </si>
  <si>
    <t>General Psychology</t>
  </si>
  <si>
    <t>Iskolaszervezettan, felnőttképzés és szakképzés</t>
  </si>
  <si>
    <t>Institutional Studies of Schools, Adult Education, Vocational Training</t>
  </si>
  <si>
    <t>Oktatáselmélet</t>
  </si>
  <si>
    <t>Neveléstan</t>
  </si>
  <si>
    <t>Pedagogy</t>
  </si>
  <si>
    <t>Portfólió</t>
  </si>
  <si>
    <t>Portfolio</t>
  </si>
  <si>
    <t xml:space="preserve">Szabadon választható ″C″ tárgy </t>
  </si>
  <si>
    <t>Iskolai tanítási gyakorlat</t>
  </si>
  <si>
    <t>IR3K3R</t>
  </si>
  <si>
    <t>OC26ED</t>
  </si>
  <si>
    <t>S48SJW</t>
  </si>
  <si>
    <t>EM7J7M</t>
  </si>
  <si>
    <t>A szakvezető által ajánlott tárgyak: Tanári kommunikáció,  Pedagógiai képességek, Oktatástechnológia</t>
  </si>
  <si>
    <t>A szakvezető által ajánlott tárgyak: Pedagógiai képességek és kommunikáció, Oktatástechnológia, stb.</t>
  </si>
  <si>
    <t>Összefüggő 4 hetes gyakorlat</t>
  </si>
  <si>
    <t>Pedagogical Psychology</t>
  </si>
  <si>
    <t>SNDZLM</t>
  </si>
  <si>
    <t>Continuous (4 weeks) School Teaching Practical</t>
  </si>
  <si>
    <t>VÁLASZTHATÓ SPEACIALIZÁCIÓ(K): mezőgazdaság, élelmiszer, kertészet és parképítés, mezőgazdasági gépész*</t>
  </si>
  <si>
    <t xml:space="preserve">Specializáció felelősök: </t>
  </si>
  <si>
    <t>Mezőgazdaság specializáció: Dr. Kassai Mária Katalin</t>
  </si>
  <si>
    <t>Élelmiszer specializáció: Badakné Dr. Kerti Katalin</t>
  </si>
  <si>
    <t>Mezőgazdasági gépész secializáció: Dr. Bense László</t>
  </si>
  <si>
    <t>*A 2 féléves párhuzamosan felvehető nappali tanári képzésre az jelentkezhet, aki a meghirdetett specializációknak megfelelő (élelmiszermérnöki, kertészmérnöki, mezőgazdasági és élelmiszeripari gépészmérnöki, mezőgazdasági mérnöki, tájrendező és kertépítő mérnöki, vidékfejlesztési agrármérnöki) mesterképzésben jelenleg tanulmányokat folytat. A tanári mesterszak legkorábban a szakmai mesterképzés szerinti nem tanári mesterszakon folytatott tanulmányok második félévétől vehető fel. A párhuzamos képzésben a két szak együttes képzési ideje legfeljebb 1 félévvel lehet hosszabb az adott nem tanári mesterszak képzési és kimeneti követelményeiben meghatározott képzési időnél.</t>
  </si>
  <si>
    <t xml:space="preserve">* A 2 féléves levelező tanári képzésre az jelentkezhet, aki a meghirdetett specializációknak megfelelő (élelmiszermérnöki, kertészmérnöki, mezőgazdasági és élelmiszeripari gépészmérnöki, mezőgazdasági mérnöki, tájrendező és kertépítő mérnöki, vidékfejlesztési agrármérnöki) mesterképzési (vagy annak megfelelő egyetemi, osztatlan) végzettséggel rendelkezik. </t>
  </si>
  <si>
    <t>Kertészet és parképítés specializáció: Dr. Helyes Lajos</t>
  </si>
  <si>
    <t>Martin László</t>
  </si>
  <si>
    <t>Khademi-Vidra Anikó</t>
  </si>
  <si>
    <t>Kenderfi Miklós Máté</t>
  </si>
  <si>
    <t>Bakos Izabella Mária</t>
  </si>
  <si>
    <t>József István</t>
  </si>
  <si>
    <t>igen</t>
  </si>
  <si>
    <t>nem</t>
  </si>
  <si>
    <t>Külső iskolai gyakorlat a hallgató által választott középfokú szakképző intézményrendszer keretén belül. Hospitálás: 8 óra, önálló tanítás: 2 óra.</t>
  </si>
  <si>
    <t>Külső iskolai gyakorlat a hallgató által választott középfokú szakképző intézményrendszer keretén belül. Önálló tanítás: 20 óra/4 hét.</t>
  </si>
  <si>
    <t>Külső iskolai gyakorlat a hallgató által választott középfokú szakképző intézményrendszer keretén belül. Hospitálás: 8 óra, önálló tanítás: 4 óra.</t>
  </si>
  <si>
    <t>Módszertan 1.</t>
  </si>
  <si>
    <t>Pedagógiai szituációk 1.</t>
  </si>
  <si>
    <t>Mikrotanítás 1.</t>
  </si>
  <si>
    <t>Módszertan 2.</t>
  </si>
  <si>
    <t>Mikrotanítás 2.</t>
  </si>
  <si>
    <t>Pedagógiai szituációk 2.</t>
  </si>
  <si>
    <t>Micro Teaching Methodology 1</t>
  </si>
  <si>
    <t>Pedagogical Situations 1</t>
  </si>
  <si>
    <t>Teaching Methodology 2</t>
  </si>
  <si>
    <t>Micro Teaching Methodology 2</t>
  </si>
  <si>
    <t>Pedagogical Situations 2</t>
  </si>
  <si>
    <t>Optional Subject</t>
  </si>
  <si>
    <t>NEVEL119N</t>
  </si>
  <si>
    <t>GAZDT157N</t>
  </si>
  <si>
    <t>School Teaching Practice</t>
  </si>
  <si>
    <t>GAZDT158N</t>
  </si>
  <si>
    <t>GAZDT230N</t>
  </si>
  <si>
    <t>GAZDT239N</t>
  </si>
  <si>
    <t>Methodology 1</t>
  </si>
  <si>
    <t>GAZDT265N</t>
  </si>
  <si>
    <t>GAZDT270N</t>
  </si>
  <si>
    <t>Didactics</t>
  </si>
  <si>
    <t>GAZDT293N</t>
  </si>
  <si>
    <t>GAZDT301N</t>
  </si>
  <si>
    <t>GAZDT231N</t>
  </si>
  <si>
    <t>GAZDT240N</t>
  </si>
  <si>
    <t>Methodology 2</t>
  </si>
  <si>
    <t>GAZDT272N</t>
  </si>
  <si>
    <t>Coherent 4 Weeks Practice</t>
  </si>
  <si>
    <t>NEVEL528N</t>
  </si>
  <si>
    <t>Pedagógiai pszichológia</t>
  </si>
  <si>
    <t>GAZDT294N</t>
  </si>
  <si>
    <t>NEVEL119L</t>
  </si>
  <si>
    <t>GAZDT157L</t>
  </si>
  <si>
    <t>GAZDT158L</t>
  </si>
  <si>
    <t>GAZDT230L</t>
  </si>
  <si>
    <t>GAZDT239L</t>
  </si>
  <si>
    <t>GAZDT265L</t>
  </si>
  <si>
    <t>GAZDT270L</t>
  </si>
  <si>
    <t>GAZDT293L</t>
  </si>
  <si>
    <t>GAZDT301L</t>
  </si>
  <si>
    <t>NEVEL528L</t>
  </si>
  <si>
    <t>GAZDT231L</t>
  </si>
  <si>
    <t>GAZDT240L</t>
  </si>
  <si>
    <t>GAZDT272L</t>
  </si>
  <si>
    <t>GAZDT294L</t>
  </si>
  <si>
    <t>M-...-L-HU-TAN2F</t>
  </si>
  <si>
    <t>M-...-N-HU-TAN2F</t>
  </si>
  <si>
    <t>Rövidítés vagy adattípus neve</t>
  </si>
  <si>
    <t>Angol nyelvű megfelelője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</si>
  <si>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</si>
  <si>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t>Instructor code</t>
  </si>
  <si>
    <t>Heti és féléves óraszám rövidítések:</t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</si>
  <si>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</si>
  <si>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t>Theoretical</t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</si>
  <si>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</si>
  <si>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t>Practical</t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</si>
  <si>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</si>
  <si>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t>Labor</t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</si>
  <si>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</si>
  <si>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t>Field practice (ours)</t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</si>
  <si>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</si>
  <si>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t>Field practice (days)</t>
  </si>
  <si>
    <t>Konz. = konzultáció (csak féléves óraszám megadása lehetséges)</t>
  </si>
  <si>
    <t>Consultation</t>
  </si>
  <si>
    <t>Nappali munkarendű képzésben a féléves óraszám kalkulálása: a heti óraszám szorozva 13-mal (13 oktatási hét van egy félévben).</t>
  </si>
  <si>
    <t>Követelménytípusok:</t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</si>
  <si>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</si>
  <si>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</si>
  <si>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Exam</t>
  </si>
  <si>
    <t>GYJ = Gyakorlati jegy</t>
  </si>
  <si>
    <t>Term mark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</si>
  <si>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</si>
  <si>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Term mark (3)</t>
  </si>
  <si>
    <t>AI = Aláírás</t>
  </si>
  <si>
    <t>Signature</t>
  </si>
  <si>
    <t>MI = Minősített aláírás</t>
  </si>
  <si>
    <t>Qualified signature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</si>
  <si>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</si>
  <si>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Report</t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</si>
  <si>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</si>
  <si>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Report (5)</t>
  </si>
  <si>
    <t>SZIG = szigorlat</t>
  </si>
  <si>
    <t>Examination</t>
  </si>
  <si>
    <t>KV = komplex vizsga</t>
  </si>
  <si>
    <t>Complex exam</t>
  </si>
  <si>
    <t>Felvétel típusa: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</si>
  <si>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</si>
  <si>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</si>
  <si>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t>Obligatory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</si>
  <si>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</si>
  <si>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t>Elective</t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</si>
  <si>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</si>
  <si>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t xml:space="preserve">Mandatory choice </t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</si>
  <si>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</si>
  <si>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t>Optional</t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</si>
  <si>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</si>
  <si>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Block education</t>
  </si>
  <si>
    <t>GYJ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</si>
</sst>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b/>
      <sz val="9"/>
      <color theme="1"/>
      <name val="Helvetica"/>
      <charset val="238"/>
    </font>
    <font>
      <i/>
      <sz val="9"/>
      <color indexed="8"/>
      <name val="Helvetica"/>
      <charset val="238"/>
    </font>
    <font>
      <sz val="9"/>
      <color rgb="FFFF0000"/>
      <name val="Helvetica"/>
      <charset val="238"/>
    </font>
    <font>
      <sz val="11"/>
      <name val="Calibri"/>
      <family val="2"/>
      <charset val="238"/>
    </font>
    <font>
      <b/>
      <sz val="10"/>
      <color theme="1"/>
      <name val="Helvetica"/>
      <charset val="238"/>
    </font>
    <font>
      <sz val="10"/>
      <name val="Arial"/>
      <family val="2"/>
      <charset val="238"/>
    </font>
    <font>
      <sz val="10"/>
      <color theme="1"/>
      <name val="Helvetica"/>
      <charset val="238"/>
    </font>
    <font>
      <sz val="10"/>
      <color rgb="FFFF0000"/>
      <name val="Helvetica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5" fillId="0" borderId="0"/>
    <xf numFmtId="0" fontId="17" fillId="0" borderId="0"/>
  </cellStyleXfs>
  <cellXfs count="166">
    <xf numFmtId="0" fontId="0" fillId="0" borderId="0" xfId="0"/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vertical="center"/>
    </xf>
    <xf numFmtId="0" fontId="4" fillId="0" borderId="0" xfId="0" applyFont="1" applyAlignment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4" borderId="1" xfId="0" applyFont="1" applyFill="1" applyBorder="1" applyAlignment="1">
      <alignment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top"/>
    </xf>
    <xf numFmtId="1" fontId="4" fillId="0" borderId="0" xfId="0" applyNumberFormat="1" applyFont="1" applyFill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vertical="top"/>
    </xf>
    <xf numFmtId="1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1" fontId="11" fillId="0" borderId="0" xfId="0" applyNumberFormat="1" applyFont="1" applyAlignment="1">
      <alignment horizontal="center" vertical="top"/>
    </xf>
    <xf numFmtId="1" fontId="10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Fill="1" applyAlignment="1">
      <alignment horizontal="left" vertical="top"/>
    </xf>
    <xf numFmtId="1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1" fontId="6" fillId="0" borderId="0" xfId="0" applyNumberFormat="1" applyFont="1" applyFill="1" applyAlignment="1">
      <alignment vertical="top"/>
    </xf>
    <xf numFmtId="1" fontId="6" fillId="0" borderId="0" xfId="0" applyNumberFormat="1" applyFont="1" applyBorder="1" applyAlignment="1">
      <alignment vertical="top"/>
    </xf>
    <xf numFmtId="1" fontId="4" fillId="0" borderId="0" xfId="0" applyNumberFormat="1" applyFont="1" applyFill="1" applyAlignment="1">
      <alignment vertical="top"/>
    </xf>
    <xf numFmtId="1" fontId="4" fillId="0" borderId="0" xfId="0" applyNumberFormat="1" applyFont="1" applyBorder="1" applyAlignment="1">
      <alignment vertical="top"/>
    </xf>
    <xf numFmtId="1" fontId="4" fillId="0" borderId="0" xfId="0" applyNumberFormat="1" applyFont="1" applyFill="1" applyAlignment="1">
      <alignment horizontal="left" vertical="top" wrapText="1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horizontal="left" vertical="top"/>
    </xf>
    <xf numFmtId="1" fontId="3" fillId="0" borderId="0" xfId="0" applyNumberFormat="1" applyFont="1" applyBorder="1" applyAlignment="1">
      <alignment vertical="top"/>
    </xf>
    <xf numFmtId="1" fontId="4" fillId="0" borderId="0" xfId="0" applyNumberFormat="1" applyFont="1" applyFill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8" fillId="3" borderId="1" xfId="0" applyFont="1" applyFill="1" applyBorder="1" applyAlignment="1">
      <alignment vertical="top" wrapText="1"/>
    </xf>
    <xf numFmtId="1" fontId="8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 wrapText="1"/>
    </xf>
    <xf numFmtId="1" fontId="7" fillId="4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 vertical="top"/>
    </xf>
    <xf numFmtId="0" fontId="6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1" fontId="11" fillId="0" borderId="0" xfId="0" applyNumberFormat="1" applyFont="1" applyAlignment="1">
      <alignment vertical="top"/>
    </xf>
    <xf numFmtId="0" fontId="5" fillId="2" borderId="1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0" fontId="14" fillId="0" borderId="0" xfId="0" applyFont="1" applyAlignment="1"/>
    <xf numFmtId="0" fontId="14" fillId="0" borderId="0" xfId="0" applyFont="1" applyAlignment="1">
      <alignment vertical="top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6" fillId="6" borderId="0" xfId="2" applyFont="1" applyFill="1" applyAlignment="1">
      <alignment vertical="top"/>
    </xf>
    <xf numFmtId="0" fontId="16" fillId="6" borderId="0" xfId="2" applyFont="1" applyFill="1" applyAlignment="1">
      <alignment horizontal="left" vertical="top"/>
    </xf>
    <xf numFmtId="0" fontId="18" fillId="0" borderId="0" xfId="3" applyFont="1" applyAlignment="1">
      <alignment vertical="top"/>
    </xf>
    <xf numFmtId="0" fontId="17" fillId="0" borderId="0" xfId="3"/>
    <xf numFmtId="0" fontId="18" fillId="0" borderId="0" xfId="2" applyFont="1" applyAlignment="1">
      <alignment vertical="top"/>
    </xf>
    <xf numFmtId="0" fontId="18" fillId="0" borderId="0" xfId="2" applyFont="1" applyAlignment="1">
      <alignment horizontal="left" vertical="top"/>
    </xf>
    <xf numFmtId="0" fontId="18" fillId="6" borderId="0" xfId="2" applyFont="1" applyFill="1" applyAlignment="1">
      <alignment horizontal="left" vertical="top"/>
    </xf>
    <xf numFmtId="0" fontId="18" fillId="0" borderId="0" xfId="2" applyFont="1" applyAlignment="1">
      <alignment vertical="top" wrapText="1"/>
    </xf>
    <xf numFmtId="0" fontId="19" fillId="0" borderId="0" xfId="3" applyFont="1" applyAlignment="1">
      <alignment vertical="top"/>
    </xf>
    <xf numFmtId="0" fontId="16" fillId="0" borderId="0" xfId="2" applyFont="1" applyAlignment="1">
      <alignment vertical="top"/>
    </xf>
    <xf numFmtId="0" fontId="15" fillId="0" borderId="0" xfId="2"/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1" fontId="6" fillId="0" borderId="0" xfId="0" applyNumberFormat="1" applyFont="1" applyFill="1" applyAlignment="1">
      <alignment horizontal="center" vertical="top"/>
    </xf>
    <xf numFmtId="0" fontId="12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1" fontId="4" fillId="0" borderId="5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</cellXfs>
  <cellStyles count="4">
    <cellStyle name="Normál" xfId="0" builtinId="0"/>
    <cellStyle name="Normál 2" xfId="1" xr:uid="{00000000-0005-0000-0000-000001000000}"/>
    <cellStyle name="Normál 3" xfId="2" xr:uid="{9BA051B1-26F0-4818-A20B-79AB3403FD6E}"/>
    <cellStyle name="Normál 4" xfId="3" xr:uid="{D52376CB-5176-413E-9F10-3E67C66FFC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10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10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10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10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6"/>
  <sheetViews>
    <sheetView tabSelected="1" view="pageBreakPreview" zoomScale="85" zoomScaleNormal="100" zoomScaleSheetLayoutView="85" workbookViewId="0">
      <pane ySplit="10" topLeftCell="A11" activePane="bottomLeft" state="frozen"/>
      <selection pane="bottomLeft" activeCell="F6" sqref="F6"/>
    </sheetView>
  </sheetViews>
  <sheetFormatPr defaultColWidth="8.85546875" defaultRowHeight="12" x14ac:dyDescent="0.2"/>
  <cols>
    <col min="1" max="1" width="17.7109375" style="3" customWidth="1"/>
    <col min="2" max="2" width="6.7109375" style="2" customWidth="1"/>
    <col min="3" max="3" width="12.42578125" style="3" customWidth="1"/>
    <col min="4" max="4" width="18.28515625" style="4" customWidth="1"/>
    <col min="5" max="5" width="18.140625" style="4" bestFit="1" customWidth="1"/>
    <col min="6" max="6" width="18.85546875" style="4" customWidth="1"/>
    <col min="7" max="7" width="8" style="5" hidden="1" customWidth="1"/>
    <col min="8" max="8" width="4.140625" style="6" customWidth="1"/>
    <col min="9" max="9" width="5.28515625" style="6" customWidth="1"/>
    <col min="10" max="10" width="4.42578125" style="6" customWidth="1"/>
    <col min="11" max="11" width="5.7109375" style="6" customWidth="1"/>
    <col min="12" max="12" width="5" style="6" customWidth="1"/>
    <col min="13" max="13" width="5.28515625" style="6" customWidth="1"/>
    <col min="14" max="14" width="6" style="6" customWidth="1"/>
    <col min="15" max="15" width="6.42578125" style="7" customWidth="1"/>
    <col min="16" max="16" width="6" style="7" customWidth="1"/>
    <col min="17" max="17" width="6.28515625" style="8" customWidth="1"/>
    <col min="18" max="18" width="6.42578125" style="9" customWidth="1"/>
    <col min="19" max="19" width="6.28515625" style="9" customWidth="1"/>
    <col min="20" max="20" width="7" style="9" customWidth="1"/>
    <col min="21" max="21" width="14.85546875" style="10" customWidth="1"/>
    <col min="22" max="22" width="30.85546875" style="10" customWidth="1"/>
    <col min="23" max="108" width="9.140625" style="10" customWidth="1"/>
    <col min="109" max="16384" width="8.85546875" style="10"/>
  </cols>
  <sheetData>
    <row r="1" spans="1:22" x14ac:dyDescent="0.2">
      <c r="A1" s="1" t="s">
        <v>29</v>
      </c>
    </row>
    <row r="2" spans="1:22" x14ac:dyDescent="0.2">
      <c r="A2" s="1" t="s">
        <v>39</v>
      </c>
    </row>
    <row r="3" spans="1:22" x14ac:dyDescent="0.2">
      <c r="A3" s="11" t="s">
        <v>4</v>
      </c>
      <c r="B3" s="11"/>
      <c r="C3" s="12" t="s">
        <v>43</v>
      </c>
      <c r="D3" s="10"/>
      <c r="E3" s="10"/>
      <c r="F3" s="12"/>
      <c r="G3" s="13"/>
      <c r="H3" s="13"/>
      <c r="I3" s="13"/>
      <c r="J3" s="13"/>
      <c r="K3" s="13"/>
      <c r="L3" s="13"/>
      <c r="M3" s="13"/>
      <c r="N3" s="13"/>
      <c r="O3" s="14"/>
      <c r="P3" s="14"/>
      <c r="Q3" s="15"/>
      <c r="R3" s="16"/>
      <c r="S3" s="16"/>
      <c r="T3" s="16"/>
      <c r="U3" s="17"/>
      <c r="V3" s="17"/>
    </row>
    <row r="4" spans="1:22" x14ac:dyDescent="0.2">
      <c r="A4" s="18" t="s">
        <v>5</v>
      </c>
      <c r="B4" s="18"/>
      <c r="C4" s="19" t="s">
        <v>40</v>
      </c>
      <c r="D4" s="10"/>
      <c r="E4" s="10"/>
      <c r="F4" s="19"/>
      <c r="G4" s="19"/>
      <c r="H4" s="19"/>
      <c r="I4" s="7"/>
      <c r="J4" s="7"/>
      <c r="K4" s="7"/>
      <c r="L4" s="7"/>
      <c r="M4" s="7"/>
      <c r="N4" s="7"/>
      <c r="Q4" s="15"/>
      <c r="R4" s="16"/>
      <c r="S4" s="16"/>
      <c r="T4" s="16"/>
      <c r="U4" s="17"/>
      <c r="V4" s="17"/>
    </row>
    <row r="5" spans="1:22" x14ac:dyDescent="0.2">
      <c r="A5" s="18" t="s">
        <v>30</v>
      </c>
      <c r="B5" s="18"/>
      <c r="C5" s="19" t="s">
        <v>23</v>
      </c>
      <c r="D5" s="10"/>
      <c r="E5" s="10"/>
      <c r="F5" s="19"/>
      <c r="G5" s="19"/>
      <c r="H5" s="19"/>
      <c r="I5" s="7"/>
      <c r="J5" s="7"/>
      <c r="K5" s="7"/>
      <c r="L5" s="7"/>
      <c r="M5" s="7"/>
      <c r="N5" s="7"/>
      <c r="Q5" s="15"/>
      <c r="R5" s="16"/>
      <c r="S5" s="16"/>
      <c r="T5" s="16"/>
      <c r="U5" s="17"/>
      <c r="V5" s="17"/>
    </row>
    <row r="6" spans="1:22" ht="36" x14ac:dyDescent="0.2">
      <c r="A6" s="53" t="s">
        <v>37</v>
      </c>
      <c r="B6" s="53"/>
      <c r="C6" s="19" t="s">
        <v>41</v>
      </c>
      <c r="D6" s="51"/>
      <c r="E6" s="51"/>
      <c r="F6" s="112"/>
      <c r="G6" s="19"/>
      <c r="H6" s="19"/>
      <c r="I6" s="7"/>
      <c r="J6" s="7"/>
      <c r="K6" s="7"/>
      <c r="L6" s="7"/>
      <c r="M6" s="7"/>
      <c r="N6" s="7"/>
      <c r="Q6" s="15"/>
      <c r="R6" s="16"/>
      <c r="S6" s="16"/>
      <c r="T6" s="16"/>
      <c r="U6" s="22"/>
      <c r="V6" s="17"/>
    </row>
    <row r="7" spans="1:22" ht="14.45" customHeight="1" x14ac:dyDescent="0.2">
      <c r="A7" s="20" t="s">
        <v>27</v>
      </c>
      <c r="B7" s="21"/>
      <c r="C7" s="14" t="s">
        <v>36</v>
      </c>
      <c r="D7" s="10"/>
      <c r="E7" s="10"/>
      <c r="F7" s="17"/>
      <c r="G7" s="17"/>
      <c r="H7" s="17"/>
      <c r="I7" s="17"/>
      <c r="J7" s="17"/>
      <c r="K7" s="17"/>
      <c r="L7" s="17"/>
      <c r="M7" s="17"/>
      <c r="N7" s="17"/>
      <c r="O7" s="22"/>
      <c r="P7" s="22"/>
      <c r="Q7" s="17"/>
      <c r="R7" s="17"/>
      <c r="S7" s="17"/>
      <c r="T7" s="17"/>
      <c r="U7" s="17"/>
      <c r="V7" s="17"/>
    </row>
    <row r="8" spans="1:22" x14ac:dyDescent="0.2">
      <c r="A8" s="23"/>
      <c r="B8" s="107"/>
      <c r="C8" s="24"/>
      <c r="F8" s="26"/>
      <c r="G8" s="27"/>
      <c r="H8" s="142" t="s">
        <v>16</v>
      </c>
      <c r="I8" s="142"/>
      <c r="J8" s="142"/>
      <c r="K8" s="142"/>
      <c r="L8" s="142"/>
      <c r="M8" s="142"/>
      <c r="N8" s="142"/>
      <c r="O8" s="142"/>
      <c r="P8" s="142"/>
      <c r="Q8" s="15"/>
      <c r="R8" s="28"/>
      <c r="S8" s="28"/>
      <c r="T8" s="28"/>
    </row>
    <row r="9" spans="1:22" x14ac:dyDescent="0.2">
      <c r="A9" s="23"/>
      <c r="B9" s="108"/>
      <c r="C9" s="24"/>
      <c r="D9" s="25"/>
      <c r="E9" s="25"/>
      <c r="F9" s="25"/>
      <c r="G9" s="29"/>
      <c r="H9" s="141" t="s">
        <v>17</v>
      </c>
      <c r="I9" s="141"/>
      <c r="J9" s="141"/>
      <c r="K9" s="141" t="s">
        <v>6</v>
      </c>
      <c r="L9" s="141"/>
      <c r="M9" s="141"/>
      <c r="N9" s="141"/>
      <c r="O9" s="141"/>
      <c r="P9" s="141"/>
      <c r="Q9" s="15"/>
      <c r="R9" s="16"/>
      <c r="S9" s="16"/>
      <c r="T9" s="16"/>
    </row>
    <row r="10" spans="1:22" s="36" customFormat="1" ht="36" x14ac:dyDescent="0.25">
      <c r="A10" s="30" t="s">
        <v>7</v>
      </c>
      <c r="B10" s="31" t="s">
        <v>28</v>
      </c>
      <c r="C10" s="30" t="s">
        <v>22</v>
      </c>
      <c r="D10" s="32" t="s">
        <v>8</v>
      </c>
      <c r="E10" s="32" t="s">
        <v>33</v>
      </c>
      <c r="F10" s="32" t="s">
        <v>3</v>
      </c>
      <c r="G10" s="33" t="s">
        <v>9</v>
      </c>
      <c r="H10" s="31" t="s">
        <v>31</v>
      </c>
      <c r="I10" s="31" t="s">
        <v>0</v>
      </c>
      <c r="J10" s="31" t="s">
        <v>1</v>
      </c>
      <c r="K10" s="31" t="s">
        <v>31</v>
      </c>
      <c r="L10" s="31" t="s">
        <v>0</v>
      </c>
      <c r="M10" s="31" t="s">
        <v>1</v>
      </c>
      <c r="N10" s="31" t="s">
        <v>34</v>
      </c>
      <c r="O10" s="34" t="s">
        <v>24</v>
      </c>
      <c r="P10" s="34" t="s">
        <v>35</v>
      </c>
      <c r="Q10" s="31" t="s">
        <v>11</v>
      </c>
      <c r="R10" s="33" t="s">
        <v>12</v>
      </c>
      <c r="S10" s="33" t="s">
        <v>13</v>
      </c>
      <c r="T10" s="33" t="s">
        <v>32</v>
      </c>
      <c r="U10" s="35" t="s">
        <v>14</v>
      </c>
      <c r="V10" s="33" t="s">
        <v>15</v>
      </c>
    </row>
    <row r="11" spans="1:22" s="46" customFormat="1" ht="24" x14ac:dyDescent="0.25">
      <c r="A11" s="55" t="s">
        <v>129</v>
      </c>
      <c r="B11" s="111">
        <v>1</v>
      </c>
      <c r="C11" s="55" t="s">
        <v>94</v>
      </c>
      <c r="D11" s="55" t="s">
        <v>38</v>
      </c>
      <c r="E11" s="55" t="s">
        <v>44</v>
      </c>
      <c r="F11" s="55" t="s">
        <v>72</v>
      </c>
      <c r="G11" s="44" t="s">
        <v>54</v>
      </c>
      <c r="H11" s="120"/>
      <c r="I11" s="45">
        <v>0</v>
      </c>
      <c r="J11" s="40">
        <v>0</v>
      </c>
      <c r="K11" s="37">
        <v>26</v>
      </c>
      <c r="L11" s="37">
        <v>0</v>
      </c>
      <c r="M11" s="40">
        <v>0</v>
      </c>
      <c r="N11" s="40">
        <v>0</v>
      </c>
      <c r="O11" s="40">
        <v>0</v>
      </c>
      <c r="P11" s="40">
        <v>0</v>
      </c>
      <c r="Q11" s="41">
        <v>3</v>
      </c>
      <c r="R11" s="39" t="s">
        <v>18</v>
      </c>
      <c r="S11" s="42" t="s">
        <v>19</v>
      </c>
      <c r="T11" s="45" t="s">
        <v>77</v>
      </c>
      <c r="U11" s="56"/>
      <c r="V11" s="56"/>
    </row>
    <row r="12" spans="1:22" s="46" customFormat="1" ht="60" x14ac:dyDescent="0.25">
      <c r="A12" s="55" t="s">
        <v>129</v>
      </c>
      <c r="B12" s="111">
        <v>1</v>
      </c>
      <c r="C12" s="55" t="s">
        <v>95</v>
      </c>
      <c r="D12" s="55" t="s">
        <v>53</v>
      </c>
      <c r="E12" s="55" t="s">
        <v>96</v>
      </c>
      <c r="F12" s="55" t="s">
        <v>75</v>
      </c>
      <c r="G12" s="44" t="s">
        <v>57</v>
      </c>
      <c r="H12" s="119">
        <v>0</v>
      </c>
      <c r="I12" s="45">
        <v>0</v>
      </c>
      <c r="J12" s="40">
        <v>0</v>
      </c>
      <c r="K12" s="37">
        <v>0</v>
      </c>
      <c r="L12" s="37">
        <v>0</v>
      </c>
      <c r="M12" s="40">
        <v>0</v>
      </c>
      <c r="N12" s="40">
        <v>12</v>
      </c>
      <c r="O12" s="40">
        <v>2</v>
      </c>
      <c r="P12" s="40">
        <v>0</v>
      </c>
      <c r="Q12" s="41">
        <v>2</v>
      </c>
      <c r="R12" s="41" t="s">
        <v>180</v>
      </c>
      <c r="S12" s="45" t="s">
        <v>19</v>
      </c>
      <c r="T12" s="45" t="s">
        <v>77</v>
      </c>
      <c r="U12" s="56"/>
      <c r="V12" s="55" t="s">
        <v>81</v>
      </c>
    </row>
    <row r="13" spans="1:22" s="46" customFormat="1" ht="48" x14ac:dyDescent="0.25">
      <c r="A13" s="55" t="s">
        <v>129</v>
      </c>
      <c r="B13" s="111">
        <v>1</v>
      </c>
      <c r="C13" s="55" t="s">
        <v>97</v>
      </c>
      <c r="D13" s="55" t="s">
        <v>45</v>
      </c>
      <c r="E13" s="55" t="s">
        <v>46</v>
      </c>
      <c r="F13" s="55" t="s">
        <v>73</v>
      </c>
      <c r="G13" s="44" t="s">
        <v>55</v>
      </c>
      <c r="H13" s="120"/>
      <c r="I13" s="45">
        <v>0</v>
      </c>
      <c r="J13" s="40">
        <v>0</v>
      </c>
      <c r="K13" s="37">
        <v>39</v>
      </c>
      <c r="L13" s="37">
        <v>0</v>
      </c>
      <c r="M13" s="40">
        <v>0</v>
      </c>
      <c r="N13" s="40">
        <v>0</v>
      </c>
      <c r="O13" s="40">
        <v>0</v>
      </c>
      <c r="P13" s="40">
        <v>0</v>
      </c>
      <c r="Q13" s="41">
        <v>4</v>
      </c>
      <c r="R13" s="39" t="s">
        <v>18</v>
      </c>
      <c r="S13" s="42" t="s">
        <v>19</v>
      </c>
      <c r="T13" s="45" t="s">
        <v>77</v>
      </c>
      <c r="U13" s="56"/>
      <c r="V13" s="56"/>
    </row>
    <row r="14" spans="1:22" s="46" customFormat="1" ht="24" x14ac:dyDescent="0.25">
      <c r="A14" s="55" t="s">
        <v>129</v>
      </c>
      <c r="B14" s="43">
        <v>1</v>
      </c>
      <c r="C14" s="55" t="s">
        <v>98</v>
      </c>
      <c r="D14" s="55" t="s">
        <v>84</v>
      </c>
      <c r="E14" s="55" t="s">
        <v>88</v>
      </c>
      <c r="F14" s="55" t="s">
        <v>73</v>
      </c>
      <c r="G14" s="44" t="s">
        <v>55</v>
      </c>
      <c r="H14" s="45">
        <v>0</v>
      </c>
      <c r="I14" s="121"/>
      <c r="J14" s="45">
        <v>0</v>
      </c>
      <c r="K14" s="43">
        <v>0</v>
      </c>
      <c r="L14" s="43">
        <v>39</v>
      </c>
      <c r="M14" s="45">
        <v>0</v>
      </c>
      <c r="N14" s="45">
        <v>0</v>
      </c>
      <c r="O14" s="45">
        <v>0</v>
      </c>
      <c r="P14" s="45">
        <v>0</v>
      </c>
      <c r="Q14" s="41">
        <v>4</v>
      </c>
      <c r="R14" s="41" t="s">
        <v>180</v>
      </c>
      <c r="S14" s="45" t="s">
        <v>19</v>
      </c>
      <c r="T14" s="45" t="s">
        <v>77</v>
      </c>
      <c r="U14" s="56"/>
      <c r="V14" s="56"/>
    </row>
    <row r="15" spans="1:22" s="46" customFormat="1" x14ac:dyDescent="0.25">
      <c r="A15" s="55" t="s">
        <v>129</v>
      </c>
      <c r="B15" s="111">
        <v>1</v>
      </c>
      <c r="C15" s="55" t="s">
        <v>99</v>
      </c>
      <c r="D15" s="55" t="s">
        <v>82</v>
      </c>
      <c r="E15" s="55" t="s">
        <v>100</v>
      </c>
      <c r="F15" s="55" t="s">
        <v>74</v>
      </c>
      <c r="G15" s="44" t="s">
        <v>56</v>
      </c>
      <c r="H15" s="119">
        <v>2</v>
      </c>
      <c r="I15" s="45">
        <v>0</v>
      </c>
      <c r="J15" s="40">
        <v>0</v>
      </c>
      <c r="K15" s="37">
        <v>26</v>
      </c>
      <c r="L15" s="37">
        <v>0</v>
      </c>
      <c r="M15" s="40">
        <v>0</v>
      </c>
      <c r="N15" s="40">
        <v>0</v>
      </c>
      <c r="O15" s="40">
        <v>0</v>
      </c>
      <c r="P15" s="40">
        <v>0</v>
      </c>
      <c r="Q15" s="41">
        <v>2</v>
      </c>
      <c r="R15" s="41" t="s">
        <v>18</v>
      </c>
      <c r="S15" s="45" t="s">
        <v>19</v>
      </c>
      <c r="T15" s="45" t="s">
        <v>78</v>
      </c>
      <c r="U15" s="56"/>
      <c r="V15" s="56"/>
    </row>
    <row r="16" spans="1:22" s="46" customFormat="1" x14ac:dyDescent="0.25">
      <c r="A16" s="55" t="s">
        <v>129</v>
      </c>
      <c r="B16" s="111">
        <v>1</v>
      </c>
      <c r="C16" s="55" t="s">
        <v>101</v>
      </c>
      <c r="D16" s="55" t="s">
        <v>48</v>
      </c>
      <c r="E16" s="55" t="s">
        <v>49</v>
      </c>
      <c r="F16" s="55" t="s">
        <v>73</v>
      </c>
      <c r="G16" s="44" t="s">
        <v>55</v>
      </c>
      <c r="H16" s="121"/>
      <c r="I16" s="45">
        <v>0</v>
      </c>
      <c r="J16" s="40">
        <v>0</v>
      </c>
      <c r="K16" s="37">
        <v>26</v>
      </c>
      <c r="L16" s="37">
        <v>0</v>
      </c>
      <c r="M16" s="40">
        <v>0</v>
      </c>
      <c r="N16" s="40">
        <v>0</v>
      </c>
      <c r="O16" s="40">
        <v>0</v>
      </c>
      <c r="P16" s="40">
        <v>0</v>
      </c>
      <c r="Q16" s="41">
        <v>3</v>
      </c>
      <c r="R16" s="41" t="s">
        <v>18</v>
      </c>
      <c r="S16" s="45" t="s">
        <v>19</v>
      </c>
      <c r="T16" s="45" t="s">
        <v>77</v>
      </c>
      <c r="U16" s="56"/>
      <c r="V16" s="56"/>
    </row>
    <row r="17" spans="1:22" s="46" customFormat="1" x14ac:dyDescent="0.25">
      <c r="A17" s="55" t="s">
        <v>129</v>
      </c>
      <c r="B17" s="111">
        <v>1</v>
      </c>
      <c r="C17" s="55" t="s">
        <v>102</v>
      </c>
      <c r="D17" s="55" t="s">
        <v>47</v>
      </c>
      <c r="E17" s="55" t="s">
        <v>103</v>
      </c>
      <c r="F17" s="55" t="s">
        <v>75</v>
      </c>
      <c r="G17" s="44" t="s">
        <v>57</v>
      </c>
      <c r="H17" s="121"/>
      <c r="I17" s="45">
        <v>0</v>
      </c>
      <c r="J17" s="40">
        <v>0</v>
      </c>
      <c r="K17" s="37">
        <v>26</v>
      </c>
      <c r="L17" s="37">
        <v>0</v>
      </c>
      <c r="M17" s="40">
        <v>0</v>
      </c>
      <c r="N17" s="40">
        <v>0</v>
      </c>
      <c r="O17" s="40">
        <v>0</v>
      </c>
      <c r="P17" s="40">
        <v>0</v>
      </c>
      <c r="Q17" s="41">
        <v>3</v>
      </c>
      <c r="R17" s="41" t="s">
        <v>18</v>
      </c>
      <c r="S17" s="45" t="s">
        <v>19</v>
      </c>
      <c r="T17" s="45" t="s">
        <v>77</v>
      </c>
      <c r="U17" s="56"/>
      <c r="V17" s="56"/>
    </row>
    <row r="18" spans="1:22" s="46" customFormat="1" ht="24" x14ac:dyDescent="0.25">
      <c r="A18" s="55" t="s">
        <v>129</v>
      </c>
      <c r="B18" s="43">
        <v>1</v>
      </c>
      <c r="C18" s="55" t="s">
        <v>104</v>
      </c>
      <c r="D18" s="55" t="s">
        <v>83</v>
      </c>
      <c r="E18" s="55" t="s">
        <v>89</v>
      </c>
      <c r="F18" s="55" t="s">
        <v>73</v>
      </c>
      <c r="G18" s="44" t="s">
        <v>55</v>
      </c>
      <c r="H18" s="45">
        <v>0</v>
      </c>
      <c r="I18" s="121"/>
      <c r="J18" s="45">
        <v>0</v>
      </c>
      <c r="K18" s="43">
        <v>0</v>
      </c>
      <c r="L18" s="43">
        <v>26</v>
      </c>
      <c r="M18" s="45">
        <v>0</v>
      </c>
      <c r="N18" s="45">
        <v>0</v>
      </c>
      <c r="O18" s="45">
        <v>0</v>
      </c>
      <c r="P18" s="45">
        <v>0</v>
      </c>
      <c r="Q18" s="41">
        <v>3</v>
      </c>
      <c r="R18" s="41" t="s">
        <v>180</v>
      </c>
      <c r="S18" s="45" t="s">
        <v>19</v>
      </c>
      <c r="T18" s="45" t="s">
        <v>77</v>
      </c>
      <c r="U18" s="56"/>
      <c r="V18" s="56"/>
    </row>
    <row r="19" spans="1:22" s="46" customFormat="1" x14ac:dyDescent="0.25">
      <c r="A19" s="55" t="s">
        <v>129</v>
      </c>
      <c r="B19" s="43">
        <v>1</v>
      </c>
      <c r="C19" s="55" t="s">
        <v>105</v>
      </c>
      <c r="D19" s="55" t="s">
        <v>50</v>
      </c>
      <c r="E19" s="55" t="s">
        <v>51</v>
      </c>
      <c r="F19" s="55" t="s">
        <v>75</v>
      </c>
      <c r="G19" s="44" t="s">
        <v>57</v>
      </c>
      <c r="H19" s="45">
        <v>0</v>
      </c>
      <c r="I19" s="121"/>
      <c r="J19" s="45">
        <v>0</v>
      </c>
      <c r="K19" s="43">
        <v>0</v>
      </c>
      <c r="L19" s="43">
        <v>26</v>
      </c>
      <c r="M19" s="45">
        <v>0</v>
      </c>
      <c r="N19" s="45">
        <v>0</v>
      </c>
      <c r="O19" s="45">
        <v>0</v>
      </c>
      <c r="P19" s="45">
        <v>0</v>
      </c>
      <c r="Q19" s="41">
        <v>3</v>
      </c>
      <c r="R19" s="41" t="s">
        <v>180</v>
      </c>
      <c r="S19" s="45" t="s">
        <v>19</v>
      </c>
      <c r="T19" s="45" t="s">
        <v>77</v>
      </c>
      <c r="U19" s="56"/>
      <c r="V19" s="56"/>
    </row>
    <row r="20" spans="1:22" s="46" customFormat="1" ht="48" x14ac:dyDescent="0.25">
      <c r="A20" s="55" t="s">
        <v>129</v>
      </c>
      <c r="B20" s="111">
        <v>1</v>
      </c>
      <c r="C20" s="55"/>
      <c r="D20" s="55" t="s">
        <v>52</v>
      </c>
      <c r="E20" s="38" t="s">
        <v>93</v>
      </c>
      <c r="F20" s="55"/>
      <c r="G20" s="44"/>
      <c r="H20" s="121"/>
      <c r="I20" s="45">
        <v>0</v>
      </c>
      <c r="J20" s="40">
        <v>0</v>
      </c>
      <c r="K20" s="37">
        <v>26</v>
      </c>
      <c r="L20" s="37">
        <v>0</v>
      </c>
      <c r="M20" s="40">
        <v>0</v>
      </c>
      <c r="N20" s="40">
        <v>0</v>
      </c>
      <c r="O20" s="40">
        <v>0</v>
      </c>
      <c r="P20" s="40">
        <v>0</v>
      </c>
      <c r="Q20" s="41">
        <v>3</v>
      </c>
      <c r="R20" s="41" t="s">
        <v>18</v>
      </c>
      <c r="S20" s="45" t="s">
        <v>21</v>
      </c>
      <c r="T20" s="45" t="s">
        <v>77</v>
      </c>
      <c r="U20" s="56"/>
      <c r="V20" s="49" t="s">
        <v>59</v>
      </c>
    </row>
    <row r="21" spans="1:22" s="46" customFormat="1" x14ac:dyDescent="0.25">
      <c r="A21" s="147" t="s">
        <v>20</v>
      </c>
      <c r="B21" s="148"/>
      <c r="C21" s="148"/>
      <c r="D21" s="148"/>
      <c r="E21" s="148"/>
      <c r="F21" s="148"/>
      <c r="G21" s="149"/>
      <c r="H21" s="47">
        <f>SUM(H11:H20)</f>
        <v>2</v>
      </c>
      <c r="I21" s="47">
        <f t="shared" ref="I21:Q21" si="0">SUM(I11:I20)</f>
        <v>0</v>
      </c>
      <c r="J21" s="47">
        <f t="shared" si="0"/>
        <v>0</v>
      </c>
      <c r="K21" s="47">
        <f t="shared" si="0"/>
        <v>169</v>
      </c>
      <c r="L21" s="47">
        <f t="shared" si="0"/>
        <v>91</v>
      </c>
      <c r="M21" s="47">
        <f t="shared" si="0"/>
        <v>0</v>
      </c>
      <c r="N21" s="47">
        <f t="shared" si="0"/>
        <v>12</v>
      </c>
      <c r="O21" s="47">
        <f t="shared" si="0"/>
        <v>2</v>
      </c>
      <c r="P21" s="47">
        <f t="shared" si="0"/>
        <v>0</v>
      </c>
      <c r="Q21" s="47">
        <f t="shared" si="0"/>
        <v>30</v>
      </c>
      <c r="R21" s="48"/>
      <c r="S21" s="48"/>
      <c r="T21" s="48"/>
      <c r="U21" s="54"/>
      <c r="V21" s="54"/>
    </row>
    <row r="22" spans="1:22" s="46" customFormat="1" ht="24" x14ac:dyDescent="0.25">
      <c r="A22" s="55" t="s">
        <v>129</v>
      </c>
      <c r="B22" s="43">
        <v>2</v>
      </c>
      <c r="C22" s="55" t="s">
        <v>106</v>
      </c>
      <c r="D22" s="55" t="s">
        <v>86</v>
      </c>
      <c r="E22" s="55" t="s">
        <v>91</v>
      </c>
      <c r="F22" s="55" t="s">
        <v>73</v>
      </c>
      <c r="G22" s="44" t="s">
        <v>55</v>
      </c>
      <c r="H22" s="41">
        <v>0</v>
      </c>
      <c r="I22" s="43">
        <v>2</v>
      </c>
      <c r="J22" s="43">
        <v>0</v>
      </c>
      <c r="K22" s="43">
        <v>0</v>
      </c>
      <c r="L22" s="43">
        <v>26</v>
      </c>
      <c r="M22" s="43">
        <v>0</v>
      </c>
      <c r="N22" s="43">
        <v>0</v>
      </c>
      <c r="O22" s="43">
        <v>0</v>
      </c>
      <c r="P22" s="43">
        <v>0</v>
      </c>
      <c r="Q22" s="41">
        <v>2</v>
      </c>
      <c r="R22" s="41" t="s">
        <v>180</v>
      </c>
      <c r="S22" s="45" t="s">
        <v>19</v>
      </c>
      <c r="T22" s="45" t="s">
        <v>78</v>
      </c>
      <c r="U22" s="56"/>
      <c r="V22" s="56"/>
    </row>
    <row r="23" spans="1:22" s="46" customFormat="1" x14ac:dyDescent="0.25">
      <c r="A23" s="55" t="s">
        <v>129</v>
      </c>
      <c r="B23" s="43">
        <v>2</v>
      </c>
      <c r="C23" s="55" t="s">
        <v>107</v>
      </c>
      <c r="D23" s="55" t="s">
        <v>85</v>
      </c>
      <c r="E23" s="55" t="s">
        <v>108</v>
      </c>
      <c r="F23" s="55" t="s">
        <v>74</v>
      </c>
      <c r="G23" s="44" t="s">
        <v>56</v>
      </c>
      <c r="H23" s="41">
        <v>2</v>
      </c>
      <c r="I23" s="43">
        <v>0</v>
      </c>
      <c r="J23" s="43">
        <v>0</v>
      </c>
      <c r="K23" s="43">
        <v>26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1">
        <v>2</v>
      </c>
      <c r="R23" s="41" t="s">
        <v>18</v>
      </c>
      <c r="S23" s="45" t="s">
        <v>19</v>
      </c>
      <c r="T23" s="45" t="s">
        <v>78</v>
      </c>
      <c r="U23" s="56"/>
      <c r="V23" s="56"/>
    </row>
    <row r="24" spans="1:22" s="46" customFormat="1" ht="48" x14ac:dyDescent="0.25">
      <c r="A24" s="55" t="s">
        <v>129</v>
      </c>
      <c r="B24" s="43">
        <v>2</v>
      </c>
      <c r="C24" s="55" t="s">
        <v>109</v>
      </c>
      <c r="D24" s="55" t="s">
        <v>60</v>
      </c>
      <c r="E24" s="55" t="s">
        <v>110</v>
      </c>
      <c r="F24" s="55" t="s">
        <v>75</v>
      </c>
      <c r="G24" s="44" t="s">
        <v>57</v>
      </c>
      <c r="H24" s="41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20</v>
      </c>
      <c r="O24" s="43">
        <v>20</v>
      </c>
      <c r="P24" s="43">
        <v>0</v>
      </c>
      <c r="Q24" s="41">
        <v>20</v>
      </c>
      <c r="R24" s="41" t="s">
        <v>180</v>
      </c>
      <c r="S24" s="45" t="s">
        <v>19</v>
      </c>
      <c r="T24" s="45" t="s">
        <v>77</v>
      </c>
      <c r="U24" s="56"/>
      <c r="V24" s="55" t="s">
        <v>80</v>
      </c>
    </row>
    <row r="25" spans="1:22" s="46" customFormat="1" ht="24" x14ac:dyDescent="0.25">
      <c r="A25" s="55" t="s">
        <v>129</v>
      </c>
      <c r="B25" s="43">
        <v>2</v>
      </c>
      <c r="C25" s="55" t="s">
        <v>111</v>
      </c>
      <c r="D25" s="55" t="s">
        <v>112</v>
      </c>
      <c r="E25" s="55" t="s">
        <v>61</v>
      </c>
      <c r="F25" s="55" t="s">
        <v>76</v>
      </c>
      <c r="G25" s="44" t="s">
        <v>62</v>
      </c>
      <c r="H25" s="121"/>
      <c r="I25" s="43">
        <v>0</v>
      </c>
      <c r="J25" s="43">
        <v>0</v>
      </c>
      <c r="K25" s="43">
        <v>39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1">
        <v>3</v>
      </c>
      <c r="R25" s="41" t="s">
        <v>18</v>
      </c>
      <c r="S25" s="45" t="s">
        <v>19</v>
      </c>
      <c r="T25" s="45" t="s">
        <v>77</v>
      </c>
      <c r="U25" s="56"/>
      <c r="V25" s="56"/>
    </row>
    <row r="26" spans="1:22" s="46" customFormat="1" ht="24" x14ac:dyDescent="0.25">
      <c r="A26" s="55" t="s">
        <v>129</v>
      </c>
      <c r="B26" s="43">
        <v>2</v>
      </c>
      <c r="C26" s="55" t="s">
        <v>113</v>
      </c>
      <c r="D26" s="55" t="s">
        <v>87</v>
      </c>
      <c r="E26" s="55" t="s">
        <v>92</v>
      </c>
      <c r="F26" s="55" t="s">
        <v>73</v>
      </c>
      <c r="G26" s="44" t="s">
        <v>55</v>
      </c>
      <c r="H26" s="41">
        <v>0</v>
      </c>
      <c r="I26" s="121"/>
      <c r="J26" s="43">
        <v>0</v>
      </c>
      <c r="K26" s="43">
        <v>0</v>
      </c>
      <c r="L26" s="43">
        <v>39</v>
      </c>
      <c r="M26" s="43">
        <v>0</v>
      </c>
      <c r="N26" s="43">
        <v>0</v>
      </c>
      <c r="O26" s="43">
        <v>0</v>
      </c>
      <c r="P26" s="43">
        <v>0</v>
      </c>
      <c r="Q26" s="41">
        <v>3</v>
      </c>
      <c r="R26" s="41" t="s">
        <v>180</v>
      </c>
      <c r="S26" s="45" t="s">
        <v>19</v>
      </c>
      <c r="T26" s="45" t="s">
        <v>77</v>
      </c>
      <c r="U26" s="56"/>
      <c r="V26" s="56"/>
    </row>
    <row r="27" spans="1:22" s="14" customFormat="1" x14ac:dyDescent="0.25">
      <c r="A27" s="144" t="s">
        <v>20</v>
      </c>
      <c r="B27" s="145"/>
      <c r="C27" s="145"/>
      <c r="D27" s="145"/>
      <c r="E27" s="145"/>
      <c r="F27" s="145"/>
      <c r="G27" s="146"/>
      <c r="H27" s="57">
        <f>SUM(H22:H26)</f>
        <v>2</v>
      </c>
      <c r="I27" s="57">
        <f t="shared" ref="I27:Q27" si="1">SUM(I22:I26)</f>
        <v>2</v>
      </c>
      <c r="J27" s="57">
        <f t="shared" si="1"/>
        <v>0</v>
      </c>
      <c r="K27" s="57">
        <f t="shared" si="1"/>
        <v>65</v>
      </c>
      <c r="L27" s="57">
        <f t="shared" si="1"/>
        <v>65</v>
      </c>
      <c r="M27" s="57">
        <f t="shared" si="1"/>
        <v>0</v>
      </c>
      <c r="N27" s="57">
        <f t="shared" si="1"/>
        <v>20</v>
      </c>
      <c r="O27" s="57">
        <f t="shared" si="1"/>
        <v>20</v>
      </c>
      <c r="P27" s="57">
        <f t="shared" si="1"/>
        <v>0</v>
      </c>
      <c r="Q27" s="57">
        <f t="shared" si="1"/>
        <v>30</v>
      </c>
      <c r="R27" s="58"/>
      <c r="S27" s="58"/>
      <c r="T27" s="58"/>
      <c r="U27" s="59"/>
      <c r="V27" s="59"/>
    </row>
    <row r="28" spans="1:22" s="50" customFormat="1" x14ac:dyDescent="0.25">
      <c r="A28" s="143" t="s">
        <v>26</v>
      </c>
      <c r="B28" s="143"/>
      <c r="C28" s="143"/>
      <c r="D28" s="143"/>
      <c r="E28" s="143"/>
      <c r="F28" s="143"/>
      <c r="G28" s="143"/>
      <c r="H28" s="110">
        <f>H21+H27</f>
        <v>4</v>
      </c>
      <c r="I28" s="110">
        <f t="shared" ref="I28:Q28" si="2">I21+I27</f>
        <v>2</v>
      </c>
      <c r="J28" s="110">
        <f t="shared" si="2"/>
        <v>0</v>
      </c>
      <c r="K28" s="110">
        <f t="shared" si="2"/>
        <v>234</v>
      </c>
      <c r="L28" s="110">
        <f t="shared" si="2"/>
        <v>156</v>
      </c>
      <c r="M28" s="110">
        <f t="shared" si="2"/>
        <v>0</v>
      </c>
      <c r="N28" s="110">
        <f t="shared" si="2"/>
        <v>32</v>
      </c>
      <c r="O28" s="110">
        <f t="shared" si="2"/>
        <v>22</v>
      </c>
      <c r="P28" s="110">
        <f t="shared" si="2"/>
        <v>0</v>
      </c>
      <c r="Q28" s="110">
        <f t="shared" si="2"/>
        <v>60</v>
      </c>
      <c r="R28" s="60"/>
      <c r="S28" s="61"/>
      <c r="T28" s="106"/>
      <c r="U28" s="106"/>
      <c r="V28" s="106"/>
    </row>
    <row r="29" spans="1:22" s="50" customFormat="1" x14ac:dyDescent="0.25">
      <c r="A29" s="139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</row>
    <row r="30" spans="1:22" s="50" customFormat="1" x14ac:dyDescent="0.25">
      <c r="A30" s="150" t="s">
        <v>64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</row>
    <row r="31" spans="1:22" s="50" customFormat="1" x14ac:dyDescent="0.25">
      <c r="A31" s="137" t="s">
        <v>65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</row>
    <row r="32" spans="1:22" s="50" customFormat="1" ht="12" customHeight="1" x14ac:dyDescent="0.25">
      <c r="A32" s="133" t="s">
        <v>66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22" s="50" customFormat="1" ht="12" customHeight="1" x14ac:dyDescent="0.25">
      <c r="A33" s="133" t="s">
        <v>67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</row>
    <row r="34" spans="1:22" s="50" customFormat="1" ht="12" customHeight="1" x14ac:dyDescent="0.25">
      <c r="A34" s="133" t="s">
        <v>71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50" customFormat="1" ht="12" customHeight="1" x14ac:dyDescent="0.25">
      <c r="A35" s="133" t="s">
        <v>68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50" customFormat="1" ht="52.15" customHeight="1" x14ac:dyDescent="0.25">
      <c r="A36" s="135" t="s">
        <v>69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</row>
  </sheetData>
  <sheetProtection algorithmName="SHA-512" hashValue="9XSHvajhgAMs2uysMzQMAFkJDLzBvZG+jrYToB3sNL1wHNTNjwwplNepCrP7p39Ep7RqFgxgsVfGZvArU02cSw==" saltValue="6UG4N4PAHIreuPxv4D26Zg==" spinCount="100000" sheet="1" objects="1" scenarios="1" selectLockedCells="1" selectUnlockedCells="1"/>
  <sortState xmlns:xlrd2="http://schemas.microsoft.com/office/spreadsheetml/2017/richdata2" ref="A42:EB44">
    <sortCondition ref="D42:D44"/>
  </sortState>
  <mergeCells count="14">
    <mergeCell ref="A31:V31"/>
    <mergeCell ref="A29:V29"/>
    <mergeCell ref="K9:P9"/>
    <mergeCell ref="H8:P8"/>
    <mergeCell ref="A28:G28"/>
    <mergeCell ref="H9:J9"/>
    <mergeCell ref="A27:G27"/>
    <mergeCell ref="A21:G21"/>
    <mergeCell ref="A30:V30"/>
    <mergeCell ref="A32:V32"/>
    <mergeCell ref="A33:V33"/>
    <mergeCell ref="A34:V34"/>
    <mergeCell ref="A35:V35"/>
    <mergeCell ref="A36:V36"/>
  </mergeCells>
  <pageMargins left="0.23622047244094491" right="0.23622047244094491" top="0.74803149606299213" bottom="0.74803149606299213" header="0.31496062992125984" footer="0.31496062992125984"/>
  <pageSetup paperSize="9" scale="65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A36"/>
  <sheetViews>
    <sheetView view="pageBreakPreview" zoomScaleNormal="100" zoomScaleSheetLayoutView="100" workbookViewId="0">
      <pane ySplit="10" topLeftCell="A11" activePane="bottomLeft" state="frozen"/>
      <selection pane="bottomLeft" activeCell="F6" sqref="F6"/>
    </sheetView>
  </sheetViews>
  <sheetFormatPr defaultColWidth="9.140625" defaultRowHeight="12" x14ac:dyDescent="0.25"/>
  <cols>
    <col min="1" max="1" width="17.85546875" style="88" customWidth="1"/>
    <col min="2" max="2" width="5.7109375" style="105" customWidth="1"/>
    <col min="3" max="3" width="11.5703125" style="105" customWidth="1"/>
    <col min="4" max="4" width="21.28515625" style="65" customWidth="1"/>
    <col min="5" max="5" width="20" style="65" customWidth="1"/>
    <col min="6" max="6" width="13.5703125" style="66" customWidth="1"/>
    <col min="7" max="7" width="7.7109375" style="66" hidden="1" customWidth="1"/>
    <col min="8" max="10" width="6.28515625" style="67" customWidth="1"/>
    <col min="11" max="11" width="5.85546875" style="67" customWidth="1"/>
    <col min="12" max="12" width="6.28515625" style="67" customWidth="1"/>
    <col min="13" max="13" width="7.140625" style="67" customWidth="1"/>
    <col min="14" max="14" width="6.5703125" style="68" customWidth="1"/>
    <col min="15" max="15" width="5" style="69" customWidth="1"/>
    <col min="16" max="16" width="5.5703125" style="69" customWidth="1"/>
    <col min="17" max="17" width="8.28515625" style="69" customWidth="1"/>
    <col min="18" max="18" width="15" style="66" customWidth="1"/>
    <col min="19" max="19" width="19.28515625" style="52" customWidth="1"/>
    <col min="20" max="131" width="9.140625" style="70"/>
    <col min="132" max="16384" width="9.140625" style="71"/>
  </cols>
  <sheetData>
    <row r="1" spans="1:131" x14ac:dyDescent="0.25">
      <c r="A1" s="62" t="s">
        <v>29</v>
      </c>
      <c r="B1" s="63"/>
      <c r="C1" s="64"/>
    </row>
    <row r="2" spans="1:131" x14ac:dyDescent="0.25">
      <c r="A2" s="62" t="s">
        <v>39</v>
      </c>
      <c r="B2" s="63"/>
      <c r="C2" s="64"/>
      <c r="D2" s="72"/>
      <c r="E2" s="72"/>
      <c r="G2" s="73"/>
      <c r="H2" s="73"/>
      <c r="I2" s="73"/>
      <c r="J2" s="73"/>
      <c r="K2" s="73"/>
      <c r="L2" s="109"/>
      <c r="M2" s="109"/>
      <c r="N2" s="74"/>
      <c r="O2" s="74"/>
      <c r="P2" s="66"/>
      <c r="Q2" s="66"/>
      <c r="R2" s="52"/>
      <c r="S2" s="71"/>
    </row>
    <row r="3" spans="1:131" x14ac:dyDescent="0.25">
      <c r="A3" s="75" t="s">
        <v>4</v>
      </c>
      <c r="B3" s="75"/>
      <c r="C3" s="76" t="s">
        <v>42</v>
      </c>
      <c r="D3" s="72"/>
      <c r="E3" s="72"/>
      <c r="G3" s="73"/>
      <c r="H3" s="73"/>
      <c r="I3" s="73"/>
      <c r="J3" s="73"/>
      <c r="K3" s="73"/>
      <c r="L3" s="109"/>
      <c r="M3" s="109"/>
      <c r="N3" s="74"/>
      <c r="O3" s="74"/>
      <c r="P3" s="66"/>
      <c r="Q3" s="66"/>
      <c r="R3" s="52"/>
      <c r="S3" s="71"/>
    </row>
    <row r="4" spans="1:131" x14ac:dyDescent="0.25">
      <c r="A4" s="77" t="s">
        <v>5</v>
      </c>
      <c r="B4" s="77"/>
      <c r="C4" s="78" t="s">
        <v>40</v>
      </c>
      <c r="D4" s="72"/>
      <c r="E4" s="72"/>
      <c r="G4" s="73"/>
      <c r="H4" s="73"/>
      <c r="I4" s="73"/>
      <c r="J4" s="73"/>
      <c r="K4" s="73"/>
      <c r="L4" s="109"/>
      <c r="M4" s="109"/>
      <c r="N4" s="74"/>
      <c r="O4" s="74"/>
      <c r="P4" s="66"/>
      <c r="Q4" s="66"/>
      <c r="R4" s="52"/>
      <c r="S4" s="71"/>
    </row>
    <row r="5" spans="1:131" x14ac:dyDescent="0.25">
      <c r="A5" s="77" t="s">
        <v>30</v>
      </c>
      <c r="B5" s="77"/>
      <c r="C5" s="78" t="s">
        <v>23</v>
      </c>
      <c r="D5" s="72"/>
      <c r="E5" s="72"/>
      <c r="G5" s="73"/>
      <c r="H5" s="73"/>
      <c r="I5" s="73"/>
      <c r="J5" s="73"/>
      <c r="K5" s="73"/>
      <c r="L5" s="109"/>
      <c r="M5" s="109"/>
      <c r="N5" s="74"/>
      <c r="O5" s="74"/>
      <c r="P5" s="66"/>
      <c r="Q5" s="66"/>
      <c r="R5" s="52"/>
      <c r="S5" s="71"/>
    </row>
    <row r="6" spans="1:131" ht="39" customHeight="1" x14ac:dyDescent="0.25">
      <c r="A6" s="79" t="s">
        <v>37</v>
      </c>
      <c r="B6" s="79"/>
      <c r="C6" s="78" t="s">
        <v>41</v>
      </c>
      <c r="D6" s="80"/>
      <c r="E6" s="80"/>
      <c r="F6" s="113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131" x14ac:dyDescent="0.25">
      <c r="A7" s="81" t="s">
        <v>27</v>
      </c>
      <c r="B7" s="82"/>
      <c r="C7" s="80" t="s">
        <v>36</v>
      </c>
      <c r="D7" s="83"/>
      <c r="E7" s="83"/>
      <c r="F7" s="72"/>
      <c r="G7" s="84"/>
      <c r="H7" s="73"/>
      <c r="I7" s="73"/>
      <c r="J7" s="73"/>
      <c r="K7" s="73"/>
      <c r="L7" s="73"/>
      <c r="M7" s="73"/>
      <c r="N7" s="109"/>
      <c r="O7" s="74"/>
      <c r="P7" s="74"/>
      <c r="Q7" s="74"/>
    </row>
    <row r="8" spans="1:131" x14ac:dyDescent="0.25">
      <c r="A8" s="85"/>
      <c r="B8" s="109"/>
      <c r="C8" s="109"/>
      <c r="D8" s="85"/>
      <c r="E8" s="85"/>
      <c r="F8" s="85"/>
      <c r="G8" s="86"/>
      <c r="H8" s="151" t="s">
        <v>25</v>
      </c>
      <c r="I8" s="151"/>
      <c r="J8" s="151"/>
      <c r="K8" s="151"/>
      <c r="L8" s="151"/>
      <c r="M8" s="151"/>
      <c r="N8" s="109"/>
      <c r="O8" s="87"/>
      <c r="P8" s="87"/>
      <c r="Q8" s="87"/>
      <c r="S8" s="87"/>
    </row>
    <row r="9" spans="1:131" x14ac:dyDescent="0.25">
      <c r="B9" s="73"/>
      <c r="C9" s="73"/>
      <c r="D9" s="72"/>
      <c r="E9" s="72"/>
      <c r="F9" s="72"/>
      <c r="H9" s="160" t="s">
        <v>6</v>
      </c>
      <c r="I9" s="160"/>
      <c r="J9" s="160"/>
      <c r="K9" s="160"/>
      <c r="L9" s="160"/>
      <c r="M9" s="160"/>
      <c r="N9" s="109"/>
      <c r="O9" s="74"/>
      <c r="P9" s="74"/>
      <c r="Q9" s="74"/>
    </row>
    <row r="10" spans="1:131" s="96" customFormat="1" ht="36" x14ac:dyDescent="0.25">
      <c r="A10" s="89" t="s">
        <v>7</v>
      </c>
      <c r="B10" s="90" t="s">
        <v>28</v>
      </c>
      <c r="C10" s="90" t="s">
        <v>2</v>
      </c>
      <c r="D10" s="91" t="s">
        <v>8</v>
      </c>
      <c r="E10" s="92" t="s">
        <v>33</v>
      </c>
      <c r="F10" s="91" t="s">
        <v>3</v>
      </c>
      <c r="G10" s="93" t="s">
        <v>9</v>
      </c>
      <c r="H10" s="90" t="s">
        <v>10</v>
      </c>
      <c r="I10" s="90" t="s">
        <v>0</v>
      </c>
      <c r="J10" s="90" t="s">
        <v>1</v>
      </c>
      <c r="K10" s="94" t="s">
        <v>34</v>
      </c>
      <c r="L10" s="94" t="s">
        <v>24</v>
      </c>
      <c r="M10" s="94" t="s">
        <v>35</v>
      </c>
      <c r="N10" s="90" t="s">
        <v>11</v>
      </c>
      <c r="O10" s="93" t="s">
        <v>12</v>
      </c>
      <c r="P10" s="93" t="s">
        <v>13</v>
      </c>
      <c r="Q10" s="93" t="s">
        <v>32</v>
      </c>
      <c r="R10" s="91" t="s">
        <v>14</v>
      </c>
      <c r="S10" s="93" t="s">
        <v>15</v>
      </c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</row>
    <row r="11" spans="1:131" s="116" customFormat="1" x14ac:dyDescent="0.25">
      <c r="A11" s="55" t="s">
        <v>128</v>
      </c>
      <c r="B11" s="114">
        <v>1</v>
      </c>
      <c r="C11" s="55" t="s">
        <v>114</v>
      </c>
      <c r="D11" s="55" t="s">
        <v>38</v>
      </c>
      <c r="E11" s="55" t="s">
        <v>44</v>
      </c>
      <c r="F11" s="55" t="s">
        <v>72</v>
      </c>
      <c r="G11" s="49" t="s">
        <v>54</v>
      </c>
      <c r="H11" s="41">
        <v>15</v>
      </c>
      <c r="I11" s="114">
        <v>0</v>
      </c>
      <c r="J11" s="114">
        <v>0</v>
      </c>
      <c r="K11" s="41">
        <v>0</v>
      </c>
      <c r="L11" s="114">
        <v>0</v>
      </c>
      <c r="M11" s="39">
        <v>0</v>
      </c>
      <c r="N11" s="114">
        <v>3</v>
      </c>
      <c r="O11" s="39" t="s">
        <v>18</v>
      </c>
      <c r="P11" s="39" t="s">
        <v>19</v>
      </c>
      <c r="Q11" s="41" t="s">
        <v>77</v>
      </c>
      <c r="R11" s="49"/>
      <c r="S11" s="41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</row>
    <row r="12" spans="1:131" s="116" customFormat="1" ht="96" x14ac:dyDescent="0.25">
      <c r="A12" s="55" t="s">
        <v>128</v>
      </c>
      <c r="B12" s="114">
        <v>1</v>
      </c>
      <c r="C12" s="55" t="s">
        <v>115</v>
      </c>
      <c r="D12" s="55" t="s">
        <v>53</v>
      </c>
      <c r="E12" s="55" t="s">
        <v>96</v>
      </c>
      <c r="F12" s="55" t="s">
        <v>75</v>
      </c>
      <c r="G12" s="49" t="s">
        <v>57</v>
      </c>
      <c r="H12" s="41">
        <v>0</v>
      </c>
      <c r="I12" s="114">
        <v>0</v>
      </c>
      <c r="J12" s="114">
        <v>0</v>
      </c>
      <c r="K12" s="41">
        <v>10</v>
      </c>
      <c r="L12" s="114">
        <v>2</v>
      </c>
      <c r="M12" s="39">
        <v>0</v>
      </c>
      <c r="N12" s="114">
        <v>2</v>
      </c>
      <c r="O12" s="41" t="s">
        <v>180</v>
      </c>
      <c r="P12" s="41" t="s">
        <v>19</v>
      </c>
      <c r="Q12" s="41" t="s">
        <v>77</v>
      </c>
      <c r="R12" s="49"/>
      <c r="S12" s="49" t="s">
        <v>79</v>
      </c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</row>
    <row r="13" spans="1:131" s="116" customFormat="1" ht="48" x14ac:dyDescent="0.25">
      <c r="A13" s="55" t="s">
        <v>128</v>
      </c>
      <c r="B13" s="114">
        <v>1</v>
      </c>
      <c r="C13" s="55" t="s">
        <v>116</v>
      </c>
      <c r="D13" s="55" t="s">
        <v>45</v>
      </c>
      <c r="E13" s="55" t="s">
        <v>46</v>
      </c>
      <c r="F13" s="55" t="s">
        <v>73</v>
      </c>
      <c r="G13" s="49" t="s">
        <v>55</v>
      </c>
      <c r="H13" s="41">
        <v>20</v>
      </c>
      <c r="I13" s="114">
        <v>0</v>
      </c>
      <c r="J13" s="114">
        <v>0</v>
      </c>
      <c r="K13" s="41">
        <v>0</v>
      </c>
      <c r="L13" s="114">
        <v>0</v>
      </c>
      <c r="M13" s="39">
        <v>0</v>
      </c>
      <c r="N13" s="114">
        <v>4</v>
      </c>
      <c r="O13" s="39" t="s">
        <v>18</v>
      </c>
      <c r="P13" s="39" t="s">
        <v>19</v>
      </c>
      <c r="Q13" s="41" t="s">
        <v>77</v>
      </c>
      <c r="R13" s="49"/>
      <c r="S13" s="41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</row>
    <row r="14" spans="1:131" s="116" customFormat="1" ht="24" x14ac:dyDescent="0.25">
      <c r="A14" s="55" t="s">
        <v>128</v>
      </c>
      <c r="B14" s="114">
        <v>1</v>
      </c>
      <c r="C14" s="55" t="s">
        <v>117</v>
      </c>
      <c r="D14" s="55" t="s">
        <v>84</v>
      </c>
      <c r="E14" s="55" t="s">
        <v>88</v>
      </c>
      <c r="F14" s="55" t="s">
        <v>73</v>
      </c>
      <c r="G14" s="49" t="s">
        <v>55</v>
      </c>
      <c r="H14" s="41">
        <v>0</v>
      </c>
      <c r="I14" s="114">
        <v>20</v>
      </c>
      <c r="J14" s="114">
        <v>0</v>
      </c>
      <c r="K14" s="41">
        <v>0</v>
      </c>
      <c r="L14" s="114">
        <v>0</v>
      </c>
      <c r="M14" s="39">
        <v>0</v>
      </c>
      <c r="N14" s="114">
        <v>4</v>
      </c>
      <c r="O14" s="41" t="s">
        <v>180</v>
      </c>
      <c r="P14" s="41" t="s">
        <v>19</v>
      </c>
      <c r="Q14" s="41" t="s">
        <v>77</v>
      </c>
      <c r="R14" s="49"/>
      <c r="S14" s="41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</row>
    <row r="15" spans="1:131" s="116" customFormat="1" ht="24" x14ac:dyDescent="0.25">
      <c r="A15" s="55" t="s">
        <v>128</v>
      </c>
      <c r="B15" s="114">
        <v>1</v>
      </c>
      <c r="C15" s="55" t="s">
        <v>118</v>
      </c>
      <c r="D15" s="55" t="s">
        <v>82</v>
      </c>
      <c r="E15" s="55" t="s">
        <v>100</v>
      </c>
      <c r="F15" s="55" t="s">
        <v>74</v>
      </c>
      <c r="G15" s="49" t="s">
        <v>56</v>
      </c>
      <c r="H15" s="41">
        <v>10</v>
      </c>
      <c r="I15" s="114">
        <v>0</v>
      </c>
      <c r="J15" s="114">
        <v>0</v>
      </c>
      <c r="K15" s="41">
        <v>0</v>
      </c>
      <c r="L15" s="114">
        <v>0</v>
      </c>
      <c r="M15" s="39">
        <v>0</v>
      </c>
      <c r="N15" s="114">
        <v>2</v>
      </c>
      <c r="O15" s="41" t="s">
        <v>18</v>
      </c>
      <c r="P15" s="41" t="s">
        <v>19</v>
      </c>
      <c r="Q15" s="41" t="s">
        <v>78</v>
      </c>
      <c r="R15" s="49"/>
      <c r="S15" s="41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</row>
    <row r="16" spans="1:131" s="116" customFormat="1" ht="24" x14ac:dyDescent="0.25">
      <c r="A16" s="55" t="s">
        <v>128</v>
      </c>
      <c r="B16" s="114">
        <v>1</v>
      </c>
      <c r="C16" s="55" t="s">
        <v>119</v>
      </c>
      <c r="D16" s="55" t="s">
        <v>48</v>
      </c>
      <c r="E16" s="55" t="s">
        <v>49</v>
      </c>
      <c r="F16" s="55" t="s">
        <v>73</v>
      </c>
      <c r="G16" s="49" t="s">
        <v>55</v>
      </c>
      <c r="H16" s="41">
        <v>15</v>
      </c>
      <c r="I16" s="114">
        <v>0</v>
      </c>
      <c r="J16" s="114">
        <v>0</v>
      </c>
      <c r="K16" s="41">
        <v>0</v>
      </c>
      <c r="L16" s="114">
        <v>0</v>
      </c>
      <c r="M16" s="39">
        <v>0</v>
      </c>
      <c r="N16" s="114">
        <v>3</v>
      </c>
      <c r="O16" s="41" t="s">
        <v>18</v>
      </c>
      <c r="P16" s="41" t="s">
        <v>19</v>
      </c>
      <c r="Q16" s="41" t="s">
        <v>77</v>
      </c>
      <c r="R16" s="49"/>
      <c r="S16" s="41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</row>
    <row r="17" spans="1:131" s="116" customFormat="1" ht="24" x14ac:dyDescent="0.25">
      <c r="A17" s="55" t="s">
        <v>128</v>
      </c>
      <c r="B17" s="114">
        <v>1</v>
      </c>
      <c r="C17" s="55" t="s">
        <v>120</v>
      </c>
      <c r="D17" s="55" t="s">
        <v>47</v>
      </c>
      <c r="E17" s="55" t="s">
        <v>103</v>
      </c>
      <c r="F17" s="55" t="s">
        <v>75</v>
      </c>
      <c r="G17" s="49" t="s">
        <v>57</v>
      </c>
      <c r="H17" s="41">
        <v>15</v>
      </c>
      <c r="I17" s="114">
        <v>0</v>
      </c>
      <c r="J17" s="114">
        <v>0</v>
      </c>
      <c r="K17" s="41">
        <v>0</v>
      </c>
      <c r="L17" s="114">
        <v>0</v>
      </c>
      <c r="M17" s="39">
        <v>0</v>
      </c>
      <c r="N17" s="114">
        <v>3</v>
      </c>
      <c r="O17" s="41" t="s">
        <v>18</v>
      </c>
      <c r="P17" s="41" t="s">
        <v>19</v>
      </c>
      <c r="Q17" s="41" t="s">
        <v>77</v>
      </c>
      <c r="R17" s="49"/>
      <c r="S17" s="41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</row>
    <row r="18" spans="1:131" s="116" customFormat="1" ht="24" x14ac:dyDescent="0.25">
      <c r="A18" s="55" t="s">
        <v>128</v>
      </c>
      <c r="B18" s="114">
        <v>1</v>
      </c>
      <c r="C18" s="55" t="s">
        <v>121</v>
      </c>
      <c r="D18" s="55" t="s">
        <v>83</v>
      </c>
      <c r="E18" s="55" t="s">
        <v>89</v>
      </c>
      <c r="F18" s="55" t="s">
        <v>73</v>
      </c>
      <c r="G18" s="49" t="s">
        <v>55</v>
      </c>
      <c r="H18" s="41">
        <v>0</v>
      </c>
      <c r="I18" s="114">
        <v>15</v>
      </c>
      <c r="J18" s="114">
        <v>0</v>
      </c>
      <c r="K18" s="41">
        <v>0</v>
      </c>
      <c r="L18" s="114">
        <v>0</v>
      </c>
      <c r="M18" s="39">
        <v>0</v>
      </c>
      <c r="N18" s="114">
        <v>3</v>
      </c>
      <c r="O18" s="41" t="s">
        <v>180</v>
      </c>
      <c r="P18" s="41" t="s">
        <v>19</v>
      </c>
      <c r="Q18" s="41" t="s">
        <v>77</v>
      </c>
      <c r="R18" s="49"/>
      <c r="S18" s="41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</row>
    <row r="19" spans="1:131" s="116" customFormat="1" ht="24" x14ac:dyDescent="0.25">
      <c r="A19" s="55" t="s">
        <v>128</v>
      </c>
      <c r="B19" s="114">
        <v>1</v>
      </c>
      <c r="C19" s="55" t="s">
        <v>122</v>
      </c>
      <c r="D19" s="55" t="s">
        <v>50</v>
      </c>
      <c r="E19" s="55" t="s">
        <v>51</v>
      </c>
      <c r="F19" s="55" t="s">
        <v>75</v>
      </c>
      <c r="G19" s="49" t="s">
        <v>57</v>
      </c>
      <c r="H19" s="41">
        <v>0</v>
      </c>
      <c r="I19" s="114">
        <v>15</v>
      </c>
      <c r="J19" s="114">
        <v>0</v>
      </c>
      <c r="K19" s="41">
        <v>0</v>
      </c>
      <c r="L19" s="114">
        <v>0</v>
      </c>
      <c r="M19" s="39">
        <v>0</v>
      </c>
      <c r="N19" s="114">
        <v>3</v>
      </c>
      <c r="O19" s="41" t="s">
        <v>180</v>
      </c>
      <c r="P19" s="41" t="s">
        <v>19</v>
      </c>
      <c r="Q19" s="41" t="s">
        <v>77</v>
      </c>
      <c r="R19" s="49"/>
      <c r="S19" s="41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</row>
    <row r="20" spans="1:131" s="116" customFormat="1" ht="72" x14ac:dyDescent="0.25">
      <c r="A20" s="55" t="s">
        <v>128</v>
      </c>
      <c r="B20" s="114">
        <v>1</v>
      </c>
      <c r="C20" s="55"/>
      <c r="D20" s="55" t="s">
        <v>52</v>
      </c>
      <c r="E20" s="55" t="s">
        <v>93</v>
      </c>
      <c r="F20" s="55"/>
      <c r="G20" s="49"/>
      <c r="H20" s="41">
        <v>15</v>
      </c>
      <c r="I20" s="114">
        <v>0</v>
      </c>
      <c r="J20" s="114">
        <v>0</v>
      </c>
      <c r="K20" s="41">
        <v>0</v>
      </c>
      <c r="L20" s="114">
        <v>0</v>
      </c>
      <c r="M20" s="39">
        <v>0</v>
      </c>
      <c r="N20" s="114">
        <v>3</v>
      </c>
      <c r="O20" s="41" t="s">
        <v>18</v>
      </c>
      <c r="P20" s="41" t="s">
        <v>21</v>
      </c>
      <c r="Q20" s="41" t="s">
        <v>77</v>
      </c>
      <c r="R20" s="49"/>
      <c r="S20" s="49" t="s">
        <v>58</v>
      </c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</row>
    <row r="21" spans="1:131" s="116" customFormat="1" x14ac:dyDescent="0.25">
      <c r="A21" s="154" t="s">
        <v>20</v>
      </c>
      <c r="B21" s="155"/>
      <c r="C21" s="155"/>
      <c r="D21" s="155"/>
      <c r="E21" s="155"/>
      <c r="F21" s="155"/>
      <c r="G21" s="156"/>
      <c r="H21" s="47">
        <f>SUM(H11:H20)</f>
        <v>90</v>
      </c>
      <c r="I21" s="47">
        <f t="shared" ref="I21:N21" si="0">SUM(I11:I20)</f>
        <v>50</v>
      </c>
      <c r="J21" s="47">
        <f t="shared" si="0"/>
        <v>0</v>
      </c>
      <c r="K21" s="47">
        <f t="shared" si="0"/>
        <v>10</v>
      </c>
      <c r="L21" s="47">
        <f t="shared" si="0"/>
        <v>2</v>
      </c>
      <c r="M21" s="47">
        <f t="shared" si="0"/>
        <v>0</v>
      </c>
      <c r="N21" s="47">
        <f t="shared" si="0"/>
        <v>30</v>
      </c>
      <c r="O21" s="47"/>
      <c r="P21" s="117"/>
      <c r="Q21" s="117"/>
      <c r="R21" s="118"/>
      <c r="S21" s="117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</row>
    <row r="22" spans="1:131" s="116" customFormat="1" ht="24" x14ac:dyDescent="0.25">
      <c r="A22" s="55" t="s">
        <v>128</v>
      </c>
      <c r="B22" s="114">
        <v>2</v>
      </c>
      <c r="C22" s="55" t="s">
        <v>124</v>
      </c>
      <c r="D22" s="55" t="s">
        <v>86</v>
      </c>
      <c r="E22" s="55" t="s">
        <v>91</v>
      </c>
      <c r="F22" s="55" t="s">
        <v>73</v>
      </c>
      <c r="G22" s="49" t="s">
        <v>55</v>
      </c>
      <c r="H22" s="41">
        <v>0</v>
      </c>
      <c r="I22" s="41">
        <v>10</v>
      </c>
      <c r="J22" s="41">
        <v>0</v>
      </c>
      <c r="K22" s="41">
        <v>0</v>
      </c>
      <c r="L22" s="41">
        <v>0</v>
      </c>
      <c r="M22" s="41">
        <v>0</v>
      </c>
      <c r="N22" s="41">
        <v>2</v>
      </c>
      <c r="O22" s="41" t="s">
        <v>18</v>
      </c>
      <c r="P22" s="41" t="s">
        <v>19</v>
      </c>
      <c r="Q22" s="41" t="s">
        <v>78</v>
      </c>
      <c r="R22" s="49"/>
      <c r="S22" s="41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</row>
    <row r="23" spans="1:131" s="116" customFormat="1" ht="24" x14ac:dyDescent="0.25">
      <c r="A23" s="55" t="s">
        <v>128</v>
      </c>
      <c r="B23" s="114">
        <v>2</v>
      </c>
      <c r="C23" s="55" t="s">
        <v>125</v>
      </c>
      <c r="D23" s="55" t="s">
        <v>85</v>
      </c>
      <c r="E23" s="55" t="s">
        <v>90</v>
      </c>
      <c r="F23" s="55" t="s">
        <v>74</v>
      </c>
      <c r="G23" s="49" t="s">
        <v>56</v>
      </c>
      <c r="H23" s="41">
        <v>10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2</v>
      </c>
      <c r="O23" s="41" t="s">
        <v>18</v>
      </c>
      <c r="P23" s="41" t="s">
        <v>19</v>
      </c>
      <c r="Q23" s="41" t="s">
        <v>78</v>
      </c>
      <c r="R23" s="49"/>
      <c r="S23" s="41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</row>
    <row r="24" spans="1:131" s="116" customFormat="1" ht="84" x14ac:dyDescent="0.25">
      <c r="A24" s="55" t="s">
        <v>128</v>
      </c>
      <c r="B24" s="114">
        <v>2</v>
      </c>
      <c r="C24" s="55" t="s">
        <v>126</v>
      </c>
      <c r="D24" s="55" t="s">
        <v>60</v>
      </c>
      <c r="E24" s="55" t="s">
        <v>63</v>
      </c>
      <c r="F24" s="55" t="s">
        <v>75</v>
      </c>
      <c r="G24" s="49" t="s">
        <v>57</v>
      </c>
      <c r="H24" s="41">
        <v>0</v>
      </c>
      <c r="I24" s="41">
        <v>0</v>
      </c>
      <c r="J24" s="41">
        <v>0</v>
      </c>
      <c r="K24" s="119">
        <v>20</v>
      </c>
      <c r="L24" s="119">
        <v>20</v>
      </c>
      <c r="M24" s="41">
        <v>0</v>
      </c>
      <c r="N24" s="41">
        <v>20</v>
      </c>
      <c r="O24" s="41" t="s">
        <v>180</v>
      </c>
      <c r="P24" s="41" t="s">
        <v>19</v>
      </c>
      <c r="Q24" s="41" t="s">
        <v>77</v>
      </c>
      <c r="R24" s="55"/>
      <c r="S24" s="49" t="s">
        <v>80</v>
      </c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</row>
    <row r="25" spans="1:131" s="116" customFormat="1" ht="24" x14ac:dyDescent="0.25">
      <c r="A25" s="55" t="s">
        <v>128</v>
      </c>
      <c r="B25" s="114">
        <v>2</v>
      </c>
      <c r="C25" s="55" t="s">
        <v>123</v>
      </c>
      <c r="D25" s="55" t="s">
        <v>112</v>
      </c>
      <c r="E25" s="55" t="s">
        <v>61</v>
      </c>
      <c r="F25" s="55" t="s">
        <v>76</v>
      </c>
      <c r="G25" s="49" t="s">
        <v>62</v>
      </c>
      <c r="H25" s="41">
        <v>15</v>
      </c>
      <c r="I25" s="41">
        <v>0</v>
      </c>
      <c r="J25" s="41">
        <v>0</v>
      </c>
      <c r="K25" s="119">
        <v>0</v>
      </c>
      <c r="L25" s="119">
        <v>0</v>
      </c>
      <c r="M25" s="41">
        <v>0</v>
      </c>
      <c r="N25" s="41">
        <v>3</v>
      </c>
      <c r="O25" s="41" t="s">
        <v>18</v>
      </c>
      <c r="P25" s="41" t="s">
        <v>19</v>
      </c>
      <c r="Q25" s="41" t="s">
        <v>77</v>
      </c>
      <c r="R25" s="55"/>
      <c r="S25" s="49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</row>
    <row r="26" spans="1:131" s="116" customFormat="1" ht="24" x14ac:dyDescent="0.25">
      <c r="A26" s="55" t="s">
        <v>128</v>
      </c>
      <c r="B26" s="114">
        <v>2</v>
      </c>
      <c r="C26" s="55" t="s">
        <v>127</v>
      </c>
      <c r="D26" s="55" t="s">
        <v>87</v>
      </c>
      <c r="E26" s="55" t="s">
        <v>92</v>
      </c>
      <c r="F26" s="55" t="s">
        <v>73</v>
      </c>
      <c r="G26" s="49" t="s">
        <v>55</v>
      </c>
      <c r="H26" s="41">
        <v>0</v>
      </c>
      <c r="I26" s="41">
        <v>15</v>
      </c>
      <c r="J26" s="41">
        <v>0</v>
      </c>
      <c r="K26" s="41">
        <v>0</v>
      </c>
      <c r="L26" s="41">
        <v>0</v>
      </c>
      <c r="M26" s="41">
        <v>0</v>
      </c>
      <c r="N26" s="41">
        <v>3</v>
      </c>
      <c r="O26" s="41" t="s">
        <v>180</v>
      </c>
      <c r="P26" s="41" t="s">
        <v>19</v>
      </c>
      <c r="Q26" s="41" t="s">
        <v>77</v>
      </c>
      <c r="R26" s="55"/>
      <c r="S26" s="41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</row>
    <row r="27" spans="1:131" s="80" customFormat="1" x14ac:dyDescent="0.25">
      <c r="A27" s="157" t="s">
        <v>20</v>
      </c>
      <c r="B27" s="158"/>
      <c r="C27" s="158"/>
      <c r="D27" s="158"/>
      <c r="E27" s="158"/>
      <c r="F27" s="158"/>
      <c r="G27" s="159"/>
      <c r="H27" s="98">
        <f t="shared" ref="H27:N27" si="1">SUM(H22:H26)</f>
        <v>25</v>
      </c>
      <c r="I27" s="98">
        <f t="shared" si="1"/>
        <v>25</v>
      </c>
      <c r="J27" s="98">
        <f t="shared" si="1"/>
        <v>0</v>
      </c>
      <c r="K27" s="98">
        <f t="shared" si="1"/>
        <v>20</v>
      </c>
      <c r="L27" s="98">
        <f t="shared" si="1"/>
        <v>20</v>
      </c>
      <c r="M27" s="98">
        <f t="shared" si="1"/>
        <v>0</v>
      </c>
      <c r="N27" s="98">
        <f t="shared" si="1"/>
        <v>30</v>
      </c>
      <c r="O27" s="98"/>
      <c r="P27" s="99"/>
      <c r="Q27" s="99"/>
      <c r="R27" s="100"/>
      <c r="S27" s="99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</row>
    <row r="28" spans="1:131" s="104" customFormat="1" x14ac:dyDescent="0.25">
      <c r="A28" s="152" t="s">
        <v>26</v>
      </c>
      <c r="B28" s="152"/>
      <c r="C28" s="152"/>
      <c r="D28" s="152"/>
      <c r="E28" s="152"/>
      <c r="F28" s="152"/>
      <c r="G28" s="152"/>
      <c r="H28" s="101">
        <f t="shared" ref="H28:N28" si="2">H21+H27</f>
        <v>115</v>
      </c>
      <c r="I28" s="101">
        <f t="shared" si="2"/>
        <v>75</v>
      </c>
      <c r="J28" s="101">
        <f t="shared" si="2"/>
        <v>0</v>
      </c>
      <c r="K28" s="101">
        <f t="shared" si="2"/>
        <v>30</v>
      </c>
      <c r="L28" s="101">
        <f t="shared" si="2"/>
        <v>22</v>
      </c>
      <c r="M28" s="101">
        <f t="shared" si="2"/>
        <v>0</v>
      </c>
      <c r="N28" s="101">
        <f t="shared" si="2"/>
        <v>60</v>
      </c>
      <c r="O28" s="101"/>
      <c r="P28" s="101"/>
      <c r="Q28" s="102"/>
      <c r="R28" s="102"/>
      <c r="S28" s="103"/>
    </row>
    <row r="29" spans="1:131" s="104" customFormat="1" x14ac:dyDescent="0.25">
      <c r="A29" s="163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5"/>
    </row>
    <row r="30" spans="1:131" s="104" customFormat="1" x14ac:dyDescent="0.25">
      <c r="A30" s="153" t="s">
        <v>64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</row>
    <row r="31" spans="1:131" s="104" customFormat="1" x14ac:dyDescent="0.25">
      <c r="A31" s="162" t="s">
        <v>65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</row>
    <row r="32" spans="1:131" s="104" customFormat="1" ht="12" customHeight="1" x14ac:dyDescent="0.25">
      <c r="A32" s="161" t="s">
        <v>66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</row>
    <row r="33" spans="1:19" s="104" customFormat="1" ht="12" customHeight="1" x14ac:dyDescent="0.25">
      <c r="A33" s="161" t="s">
        <v>67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</row>
    <row r="34" spans="1:19" s="104" customFormat="1" ht="12" customHeight="1" x14ac:dyDescent="0.25">
      <c r="A34" s="161" t="s">
        <v>71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</row>
    <row r="35" spans="1:19" s="104" customFormat="1" ht="12" customHeight="1" x14ac:dyDescent="0.25">
      <c r="A35" s="161" t="s">
        <v>68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</row>
    <row r="36" spans="1:19" s="104" customFormat="1" ht="36.6" customHeight="1" x14ac:dyDescent="0.25">
      <c r="A36" s="136" t="s">
        <v>70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</row>
  </sheetData>
  <sheetProtection algorithmName="SHA-512" hashValue="a4OHDz7LhWd2Kj9lkhOBHsGJ+nb/S8LgX6cw269mC1rEuRlhPDAX7t7TRBjMqEJUz1wTyzREc9WRF2UQJzczBA==" saltValue="VQB7f47eMc8VHSok+6NtLg==" spinCount="100000" sheet="1" objects="1" scenarios="1" selectLockedCells="1" selectUnlockedCells="1"/>
  <sortState xmlns:xlrd2="http://schemas.microsoft.com/office/spreadsheetml/2017/richdata2" ref="A22:EA26">
    <sortCondition ref="D22:D26"/>
  </sortState>
  <mergeCells count="13">
    <mergeCell ref="H8:M8"/>
    <mergeCell ref="A28:G28"/>
    <mergeCell ref="A30:S30"/>
    <mergeCell ref="A36:S36"/>
    <mergeCell ref="A21:G21"/>
    <mergeCell ref="A27:G27"/>
    <mergeCell ref="H9:M9"/>
    <mergeCell ref="A32:S32"/>
    <mergeCell ref="A33:S33"/>
    <mergeCell ref="A34:S34"/>
    <mergeCell ref="A35:S35"/>
    <mergeCell ref="A31:S31"/>
    <mergeCell ref="A29:S2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0AD39-AE60-4633-B169-4773DA4DB042}">
  <dimension ref="A1:F34"/>
  <sheetViews>
    <sheetView view="pageBreakPreview" zoomScaleNormal="100" zoomScaleSheetLayoutView="100" workbookViewId="0">
      <selection activeCell="A7" sqref="A7"/>
    </sheetView>
  </sheetViews>
  <sheetFormatPr defaultRowHeight="15" x14ac:dyDescent="0.25"/>
  <cols>
    <col min="1" max="1" width="109.140625" style="132" customWidth="1"/>
    <col min="2" max="2" width="24.7109375" style="132" customWidth="1"/>
    <col min="3" max="16384" width="9.140625" style="125"/>
  </cols>
  <sheetData>
    <row r="1" spans="1:6" ht="12.75" x14ac:dyDescent="0.2">
      <c r="A1" s="122" t="s">
        <v>130</v>
      </c>
      <c r="B1" s="123" t="s">
        <v>131</v>
      </c>
      <c r="C1" s="124"/>
      <c r="D1" s="124"/>
      <c r="E1" s="124"/>
      <c r="F1" s="124"/>
    </row>
    <row r="2" spans="1:6" ht="12.75" x14ac:dyDescent="0.2">
      <c r="A2" s="126" t="s">
        <v>132</v>
      </c>
      <c r="B2" s="127" t="s">
        <v>133</v>
      </c>
      <c r="C2" s="124"/>
      <c r="D2" s="124"/>
      <c r="E2" s="124"/>
      <c r="F2" s="124"/>
    </row>
    <row r="3" spans="1:6" ht="12.75" x14ac:dyDescent="0.2">
      <c r="A3" s="126"/>
      <c r="B3" s="127"/>
      <c r="C3" s="124"/>
      <c r="D3" s="124"/>
      <c r="E3" s="124"/>
      <c r="F3" s="124"/>
    </row>
    <row r="4" spans="1:6" ht="12.75" x14ac:dyDescent="0.2">
      <c r="A4" s="122" t="s">
        <v>134</v>
      </c>
      <c r="B4" s="128"/>
      <c r="C4" s="124"/>
      <c r="D4" s="124"/>
      <c r="E4" s="124"/>
      <c r="F4" s="124"/>
    </row>
    <row r="5" spans="1:6" ht="12.75" x14ac:dyDescent="0.2">
      <c r="A5" s="126" t="s">
        <v>135</v>
      </c>
      <c r="B5" s="127" t="s">
        <v>136</v>
      </c>
      <c r="C5" s="124"/>
      <c r="D5" s="124"/>
      <c r="E5" s="124"/>
      <c r="F5" s="124"/>
    </row>
    <row r="6" spans="1:6" ht="12.75" x14ac:dyDescent="0.2">
      <c r="A6" s="126" t="s">
        <v>137</v>
      </c>
      <c r="B6" s="127" t="s">
        <v>138</v>
      </c>
      <c r="C6" s="124"/>
      <c r="D6" s="124"/>
      <c r="E6" s="124"/>
      <c r="F6" s="124"/>
    </row>
    <row r="7" spans="1:6" ht="12.75" x14ac:dyDescent="0.2">
      <c r="A7" s="126" t="s">
        <v>139</v>
      </c>
      <c r="B7" s="127" t="s">
        <v>140</v>
      </c>
      <c r="C7" s="124"/>
      <c r="D7" s="124"/>
      <c r="E7" s="124"/>
      <c r="F7" s="124"/>
    </row>
    <row r="8" spans="1:6" ht="12.75" x14ac:dyDescent="0.2">
      <c r="A8" s="129" t="s">
        <v>141</v>
      </c>
      <c r="B8" s="127" t="s">
        <v>142</v>
      </c>
      <c r="C8" s="130"/>
      <c r="D8" s="124"/>
      <c r="E8" s="124"/>
      <c r="F8" s="124"/>
    </row>
    <row r="9" spans="1:6" ht="12.75" x14ac:dyDescent="0.2">
      <c r="A9" s="129" t="s">
        <v>143</v>
      </c>
      <c r="B9" s="127" t="s">
        <v>144</v>
      </c>
      <c r="C9" s="124"/>
      <c r="D9" s="124"/>
      <c r="E9" s="124"/>
      <c r="F9" s="124"/>
    </row>
    <row r="10" spans="1:6" ht="12.75" x14ac:dyDescent="0.2">
      <c r="A10" s="129" t="s">
        <v>145</v>
      </c>
      <c r="B10" s="127" t="s">
        <v>146</v>
      </c>
      <c r="C10" s="124"/>
      <c r="D10" s="124"/>
      <c r="E10" s="124"/>
      <c r="F10" s="124"/>
    </row>
    <row r="11" spans="1:6" ht="12.75" x14ac:dyDescent="0.2">
      <c r="A11" s="126"/>
      <c r="B11" s="127"/>
      <c r="C11" s="124"/>
      <c r="D11" s="124"/>
      <c r="E11" s="124"/>
      <c r="F11" s="124"/>
    </row>
    <row r="12" spans="1:6" ht="12.75" x14ac:dyDescent="0.2">
      <c r="A12" s="126" t="s">
        <v>147</v>
      </c>
      <c r="B12" s="127"/>
      <c r="C12" s="124"/>
      <c r="D12" s="124"/>
      <c r="E12" s="124"/>
      <c r="F12" s="124"/>
    </row>
    <row r="13" spans="1:6" ht="12.75" x14ac:dyDescent="0.2">
      <c r="A13" s="126"/>
      <c r="B13" s="127"/>
      <c r="C13" s="124"/>
      <c r="D13" s="124"/>
      <c r="E13" s="124"/>
      <c r="F13" s="124"/>
    </row>
    <row r="14" spans="1:6" ht="12.75" x14ac:dyDescent="0.2">
      <c r="A14" s="122" t="s">
        <v>148</v>
      </c>
      <c r="B14" s="128"/>
      <c r="C14" s="124"/>
      <c r="D14" s="124"/>
      <c r="E14" s="124"/>
      <c r="F14" s="124"/>
    </row>
    <row r="15" spans="1:6" ht="12.75" x14ac:dyDescent="0.2">
      <c r="A15" s="126" t="s">
        <v>149</v>
      </c>
      <c r="B15" s="127"/>
      <c r="C15" s="124"/>
      <c r="D15" s="124"/>
      <c r="E15" s="124"/>
      <c r="F15" s="124"/>
    </row>
    <row r="16" spans="1:6" ht="12.75" x14ac:dyDescent="0.2">
      <c r="A16" s="131" t="s">
        <v>150</v>
      </c>
      <c r="B16" s="127" t="s">
        <v>151</v>
      </c>
      <c r="C16" s="124"/>
      <c r="D16" s="124"/>
      <c r="E16" s="124"/>
      <c r="F16" s="124"/>
    </row>
    <row r="17" spans="1:6" ht="12.75" x14ac:dyDescent="0.2">
      <c r="A17" s="131" t="s">
        <v>152</v>
      </c>
      <c r="B17" s="127" t="s">
        <v>153</v>
      </c>
      <c r="C17" s="124"/>
      <c r="D17" s="124"/>
      <c r="E17" s="124"/>
      <c r="F17" s="124"/>
    </row>
    <row r="18" spans="1:6" ht="12.75" x14ac:dyDescent="0.2">
      <c r="A18" s="129" t="s">
        <v>154</v>
      </c>
      <c r="B18" s="127" t="s">
        <v>155</v>
      </c>
      <c r="C18" s="130"/>
      <c r="D18" s="124"/>
      <c r="E18" s="124"/>
      <c r="F18" s="124"/>
    </row>
    <row r="19" spans="1:6" ht="12.75" x14ac:dyDescent="0.2">
      <c r="A19" s="131" t="s">
        <v>156</v>
      </c>
      <c r="B19" s="127" t="s">
        <v>157</v>
      </c>
      <c r="C19" s="130"/>
      <c r="D19" s="124"/>
      <c r="E19" s="124"/>
      <c r="F19" s="124"/>
    </row>
    <row r="20" spans="1:6" ht="12.75" x14ac:dyDescent="0.2">
      <c r="A20" s="131" t="s">
        <v>158</v>
      </c>
      <c r="B20" s="127" t="s">
        <v>159</v>
      </c>
      <c r="C20" s="124"/>
      <c r="D20" s="124"/>
      <c r="E20" s="124"/>
      <c r="F20" s="124"/>
    </row>
    <row r="21" spans="1:6" ht="12.75" x14ac:dyDescent="0.2">
      <c r="A21" s="129" t="s">
        <v>160</v>
      </c>
      <c r="B21" s="127" t="s">
        <v>161</v>
      </c>
      <c r="C21" s="130"/>
      <c r="D21" s="124"/>
      <c r="E21" s="124"/>
      <c r="F21" s="124"/>
    </row>
    <row r="22" spans="1:6" ht="12.75" x14ac:dyDescent="0.2">
      <c r="A22" s="131" t="s">
        <v>162</v>
      </c>
      <c r="B22" s="127" t="s">
        <v>163</v>
      </c>
      <c r="C22" s="130"/>
      <c r="D22" s="124"/>
      <c r="E22" s="124"/>
      <c r="F22" s="124"/>
    </row>
    <row r="23" spans="1:6" ht="12.75" x14ac:dyDescent="0.2">
      <c r="A23" s="131" t="s">
        <v>164</v>
      </c>
      <c r="B23" s="127" t="s">
        <v>165</v>
      </c>
      <c r="C23" s="124"/>
      <c r="D23" s="124"/>
      <c r="E23" s="124"/>
      <c r="F23" s="124"/>
    </row>
    <row r="24" spans="1:6" ht="12.75" x14ac:dyDescent="0.2">
      <c r="A24" s="131" t="s">
        <v>166</v>
      </c>
      <c r="B24" s="127" t="s">
        <v>167</v>
      </c>
      <c r="C24" s="124"/>
      <c r="D24" s="124"/>
      <c r="E24" s="124"/>
      <c r="F24" s="124"/>
    </row>
    <row r="25" spans="1:6" ht="12.75" x14ac:dyDescent="0.2">
      <c r="A25" s="126"/>
      <c r="B25" s="127"/>
      <c r="C25" s="124"/>
      <c r="D25" s="124"/>
      <c r="E25" s="124"/>
      <c r="F25" s="124"/>
    </row>
    <row r="26" spans="1:6" ht="12.75" x14ac:dyDescent="0.2">
      <c r="A26" s="122" t="s">
        <v>168</v>
      </c>
      <c r="B26" s="123"/>
      <c r="C26" s="124"/>
      <c r="D26" s="124"/>
      <c r="E26" s="124"/>
      <c r="F26" s="124"/>
    </row>
    <row r="27" spans="1:6" ht="12.75" x14ac:dyDescent="0.2">
      <c r="A27" s="126" t="s">
        <v>169</v>
      </c>
      <c r="B27" s="127"/>
      <c r="C27" s="124"/>
      <c r="D27" s="124"/>
      <c r="E27" s="124"/>
      <c r="F27" s="124"/>
    </row>
    <row r="28" spans="1:6" ht="12.75" x14ac:dyDescent="0.2">
      <c r="A28" s="131" t="s">
        <v>170</v>
      </c>
      <c r="B28" s="127" t="s">
        <v>171</v>
      </c>
      <c r="C28" s="124"/>
      <c r="D28" s="124"/>
      <c r="E28" s="124"/>
      <c r="F28" s="124"/>
    </row>
    <row r="29" spans="1:6" ht="12.75" x14ac:dyDescent="0.2">
      <c r="A29" s="129" t="s">
        <v>172</v>
      </c>
      <c r="B29" s="127" t="s">
        <v>173</v>
      </c>
      <c r="C29" s="124"/>
      <c r="D29" s="124"/>
      <c r="E29" s="124"/>
      <c r="F29" s="124"/>
    </row>
    <row r="30" spans="1:6" ht="25.5" x14ac:dyDescent="0.2">
      <c r="A30" s="129" t="s">
        <v>174</v>
      </c>
      <c r="B30" s="127" t="s">
        <v>175</v>
      </c>
      <c r="C30" s="124"/>
      <c r="D30" s="124"/>
      <c r="E30" s="124"/>
      <c r="F30" s="124"/>
    </row>
    <row r="31" spans="1:6" ht="25.5" x14ac:dyDescent="0.2">
      <c r="A31" s="129" t="s">
        <v>176</v>
      </c>
      <c r="B31" s="127" t="s">
        <v>177</v>
      </c>
      <c r="C31" s="124"/>
      <c r="D31" s="124"/>
      <c r="E31" s="124"/>
      <c r="F31" s="124"/>
    </row>
    <row r="32" spans="1:6" ht="12.75" x14ac:dyDescent="0.2">
      <c r="A32" s="126"/>
      <c r="B32" s="127"/>
      <c r="C32" s="124"/>
      <c r="D32" s="124"/>
      <c r="E32" s="124"/>
      <c r="F32" s="124"/>
    </row>
    <row r="33" spans="1:6" ht="12.75" x14ac:dyDescent="0.2">
      <c r="A33" s="129" t="s">
        <v>178</v>
      </c>
      <c r="B33" s="127" t="s">
        <v>179</v>
      </c>
      <c r="C33" s="124"/>
      <c r="D33" s="124"/>
      <c r="E33" s="124"/>
      <c r="F33" s="124"/>
    </row>
    <row r="34" spans="1:6" ht="12.75" x14ac:dyDescent="0.2">
      <c r="A34" s="126"/>
      <c r="B34" s="126"/>
      <c r="C34" s="124"/>
      <c r="D34" s="124"/>
      <c r="E34" s="124"/>
      <c r="F34" s="124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Nappali</vt:lpstr>
      <vt:lpstr>Levelező</vt:lpstr>
      <vt:lpstr>Rövidítések</vt:lpstr>
      <vt:lpstr>Levelező!Nyomtatási_cím</vt:lpstr>
      <vt:lpstr>Nappali!Nyomtatási_cím</vt:lpstr>
      <vt:lpstr>Levelező!Nyomtatási_terület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2021-09-04T18:36:21Z</dcterms:modified>
</cp:coreProperties>
</file>