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DDD033B-DD56-4983-B5DA-1F7CEB255C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5" l="1"/>
  <c r="K46" i="5"/>
  <c r="I34" i="5" l="1"/>
  <c r="J34" i="5"/>
  <c r="K34" i="5"/>
  <c r="L34" i="5"/>
  <c r="M34" i="5"/>
  <c r="N34" i="5"/>
  <c r="H34" i="5"/>
  <c r="I46" i="5"/>
  <c r="J46" i="5"/>
  <c r="L46" i="5"/>
  <c r="M46" i="5"/>
  <c r="H46" i="5"/>
  <c r="I29" i="5"/>
  <c r="J29" i="5"/>
  <c r="K29" i="5"/>
  <c r="L29" i="5"/>
  <c r="M29" i="5"/>
  <c r="N29" i="5"/>
  <c r="H29" i="5"/>
  <c r="I23" i="5"/>
  <c r="J23" i="5"/>
  <c r="K23" i="5"/>
  <c r="L23" i="5"/>
  <c r="M23" i="5"/>
  <c r="N23" i="5"/>
  <c r="H23" i="5"/>
  <c r="I16" i="5"/>
  <c r="J16" i="5"/>
  <c r="K16" i="5"/>
  <c r="L16" i="5"/>
  <c r="H16" i="5"/>
  <c r="M16" i="5"/>
  <c r="N16" i="5"/>
  <c r="L35" i="5" l="1"/>
  <c r="H35" i="5"/>
  <c r="K35" i="5"/>
  <c r="N35" i="5"/>
  <c r="J35" i="5"/>
  <c r="I35" i="5"/>
  <c r="M35" i="5"/>
</calcChain>
</file>

<file path=xl/sharedStrings.xml><?xml version="1.0" encoding="utf-8"?>
<sst xmlns="http://schemas.openxmlformats.org/spreadsheetml/2006/main" count="350" uniqueCount="203">
  <si>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</si>
  <si>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</si>
  <si>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</si>
  <si>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</si>
  <si>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</si>
  <si>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</si>
  <si>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</si>
  <si>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</si>
  <si>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</si>
  <si>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</si>
  <si>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</si>
  <si>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</si>
  <si>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</si>
  <si>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</si>
  <si>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</si>
  <si>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</si>
  <si>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</si>
  <si>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</si>
  <si>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</si>
  <si>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C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</si>
  <si>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</si>
  <si>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</si>
  <si>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</si>
  <si>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</si>
  <si>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</si>
  <si>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</si>
  <si>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</si>
  <si>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</si>
  <si>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</si>
  <si>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</si>
  <si>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</si>
  <si>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</si>
  <si>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</si>
  <si>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</si>
  <si>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</si>
  <si>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</si>
  <si>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</si>
  <si>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</si>
  <si>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</si>
  <si>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</si>
  <si>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</si>
  <si>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</si>
  <si>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</si>
  <si>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</si>
  <si>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</si>
  <si>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</si>
  <si>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</si>
  <si>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</si>
  <si>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</si>
  <si>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</si>
  <si>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</si>
  <si>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</si>
  <si>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</si>
  <si>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</si>
  <si>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</si>
  <si>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</si>
  <si>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</si>
  <si>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</si>
  <si>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</si>
  <si>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</si>
  <si>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Gazdaságtudományi Intézet</t>
  </si>
  <si>
    <t>Dr. Magda Róbert (Szent István Campus)</t>
  </si>
  <si>
    <t>Gödöllő (SZI), Budapest (BUD)</t>
  </si>
  <si>
    <t>Regionális gazdaságfejlesztés és menedzsment</t>
  </si>
  <si>
    <t>Összehasonlító gazdaságtan</t>
  </si>
  <si>
    <t>Gazdaságstatisztika</t>
  </si>
  <si>
    <t>Kvantitatív módszerek</t>
  </si>
  <si>
    <t>Mikroökonómia (haladó)</t>
  </si>
  <si>
    <t>Világgazdasági elemzés és előrejelzés</t>
  </si>
  <si>
    <t>Világgazdaságtan</t>
  </si>
  <si>
    <t>Európai integráció gazdaságtana</t>
  </si>
  <si>
    <t>Makroökonómia (haladó)</t>
  </si>
  <si>
    <t>Térségi tervezés és programozás</t>
  </si>
  <si>
    <t>Marketingtervezés és -elemzés</t>
  </si>
  <si>
    <t>Projektmenedzsment (haladó)</t>
  </si>
  <si>
    <t>Nemzetközi üzleti menedzsment specializáció</t>
  </si>
  <si>
    <t>Specializáció-felelős: Dr. Magda Róbert</t>
  </si>
  <si>
    <t>International Trade</t>
  </si>
  <si>
    <t>International Finance</t>
  </si>
  <si>
    <t>International Private Law</t>
  </si>
  <si>
    <t>Tárgyalástechnikák és konfliktuskezelés</t>
  </si>
  <si>
    <t>EU International Development Policy</t>
  </si>
  <si>
    <t>International Business Communication</t>
  </si>
  <si>
    <t>International Financial Markets</t>
  </si>
  <si>
    <t>Nemzetközi marketing</t>
  </si>
  <si>
    <t>Nemzetközi menedzsment</t>
  </si>
  <si>
    <t>-</t>
  </si>
  <si>
    <t>Szabóné Benedek Andrea</t>
  </si>
  <si>
    <t>Törőné Dunay Anna</t>
  </si>
  <si>
    <t>Horváth Zoltán</t>
  </si>
  <si>
    <t>Lőkös László</t>
  </si>
  <si>
    <t>Vinogradov Szergej</t>
  </si>
  <si>
    <t>Magda Róbert</t>
  </si>
  <si>
    <t>Bozsik Norbert</t>
  </si>
  <si>
    <t>Dedák István</t>
  </si>
  <si>
    <t>Papp János</t>
  </si>
  <si>
    <t>Illés Bálint Csaba</t>
  </si>
  <si>
    <t>Szigeti Orsolya</t>
  </si>
  <si>
    <t>Szira Zoltán</t>
  </si>
  <si>
    <t>Réthy István</t>
  </si>
  <si>
    <t>Szabadon választható tantárgyak</t>
  </si>
  <si>
    <t>Specializáció tantárgyai</t>
  </si>
  <si>
    <t>Specialisation subjects</t>
  </si>
  <si>
    <t>B</t>
  </si>
  <si>
    <t>Konz.</t>
  </si>
  <si>
    <t>Nemzetközi gazdaság és gazdálkodás mesterképzési szak (MSc) (levelező munkarend)</t>
  </si>
  <si>
    <t>X91G2G</t>
  </si>
  <si>
    <t>QG5RO6</t>
  </si>
  <si>
    <t>KQ40IF</t>
  </si>
  <si>
    <t>Z8YYL1</t>
  </si>
  <si>
    <t>IHB2RG</t>
  </si>
  <si>
    <t>QVSTER</t>
  </si>
  <si>
    <t>H134HC</t>
  </si>
  <si>
    <t>ZPQ9ZZ</t>
  </si>
  <si>
    <t>W6Z284</t>
  </si>
  <si>
    <t>HRZHI6</t>
  </si>
  <si>
    <t>F6KO2T</t>
  </si>
  <si>
    <t>I5SOLR</t>
  </si>
  <si>
    <t>HG3GOM</t>
  </si>
  <si>
    <t>Optional Subjects</t>
  </si>
  <si>
    <t>3*6</t>
  </si>
  <si>
    <t>2*6</t>
  </si>
  <si>
    <t>igen</t>
  </si>
  <si>
    <t>nem</t>
  </si>
  <si>
    <t>GAZDT257L</t>
  </si>
  <si>
    <t>International Marketing</t>
  </si>
  <si>
    <t>GAZDT258L</t>
  </si>
  <si>
    <t>International Management</t>
  </si>
  <si>
    <t>GAZDT277L</t>
  </si>
  <si>
    <t>Comparative Economics</t>
  </si>
  <si>
    <t>GAZDT313L</t>
  </si>
  <si>
    <t>Regional Economic Development and Management</t>
  </si>
  <si>
    <t>GAZDT060L</t>
  </si>
  <si>
    <t>Diplomadolgozat készítés 1.</t>
  </si>
  <si>
    <t>Master Thesis Writing 1</t>
  </si>
  <si>
    <t>GAZDT128L</t>
  </si>
  <si>
    <t>Business Statistics</t>
  </si>
  <si>
    <t>GAZDT196L</t>
  </si>
  <si>
    <t>Quantitative Methods</t>
  </si>
  <si>
    <t>GAZDT229L</t>
  </si>
  <si>
    <t>Microeconomics (Advanced)</t>
  </si>
  <si>
    <t>GAZDT453L</t>
  </si>
  <si>
    <t>Global Economic Analysis and Forecasting</t>
  </si>
  <si>
    <t>GAZDT454L</t>
  </si>
  <si>
    <t>World Economics</t>
  </si>
  <si>
    <t>GAZDT063L</t>
  </si>
  <si>
    <t>Diplomadolgozat készítés 2.</t>
  </si>
  <si>
    <t>Master Thesis Writing 2</t>
  </si>
  <si>
    <t>GAZDT104L</t>
  </si>
  <si>
    <t>Economics of EU Integration</t>
  </si>
  <si>
    <t>GAZDT203L</t>
  </si>
  <si>
    <t>Macroeconomics (Advanced)</t>
  </si>
  <si>
    <t>GAZDT398L</t>
  </si>
  <si>
    <t>Regional Planning and Programming</t>
  </si>
  <si>
    <t>GAZDT256L</t>
  </si>
  <si>
    <t>Nemzetközi kereskedelemtan</t>
  </si>
  <si>
    <t>USINM131L</t>
  </si>
  <si>
    <t>Nemzetközi magánjog</t>
  </si>
  <si>
    <t>GAZDT259L</t>
  </si>
  <si>
    <t>Nemzetközi pénzügyek</t>
  </si>
  <si>
    <t>GAZDT065L</t>
  </si>
  <si>
    <t>Diplomadolgozat készítés 3.</t>
  </si>
  <si>
    <t>Master Thesis Writing 3</t>
  </si>
  <si>
    <t>GAZDT219L</t>
  </si>
  <si>
    <t>Marketing Planning and Analysis</t>
  </si>
  <si>
    <t>GAZDT305L</t>
  </si>
  <si>
    <t>Project Management (Advanced)</t>
  </si>
  <si>
    <t>GAZDT103L</t>
  </si>
  <si>
    <t>EU nemzetközi fejlesztési politika</t>
  </si>
  <si>
    <t>GAZDT261L</t>
  </si>
  <si>
    <t>Nemzetközi tőkepiacok</t>
  </si>
  <si>
    <t>GAZDT262L</t>
  </si>
  <si>
    <t>Nemzetközi üzleti kommunikáció</t>
  </si>
  <si>
    <t>GAZDT393L</t>
  </si>
  <si>
    <t>Negotiating Practices and Conflict Handling</t>
  </si>
  <si>
    <t>3-4 tantárgy</t>
  </si>
  <si>
    <t>3*4+2</t>
  </si>
  <si>
    <t>M-...-L-HU-NKGAZ</t>
  </si>
  <si>
    <t>M-BUD-L-HU-NKGAZ-NUM</t>
  </si>
  <si>
    <t>V/GYJ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</si>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</sst>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9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/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/>
    <xf numFmtId="1" fontId="8" fillId="0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1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E052E8D5-552B-4AA6-A841-18EAEA052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46"/>
  <sheetViews>
    <sheetView tabSelected="1" view="pageBreakPreview" zoomScaleNormal="100" zoomScaleSheetLayoutView="100" workbookViewId="0">
      <pane ySplit="10" topLeftCell="A11" activePane="bottomLeft" state="frozen"/>
      <selection pane="bottomLeft" activeCell="F5" sqref="F5"/>
    </sheetView>
  </sheetViews>
  <sheetFormatPr defaultColWidth="9.140625" defaultRowHeight="12" x14ac:dyDescent="0.2"/>
  <cols>
    <col min="1" max="1" width="18.28515625" style="40" customWidth="1"/>
    <col min="2" max="2" width="5.7109375" style="26" customWidth="1"/>
    <col min="3" max="3" width="11" style="26" customWidth="1"/>
    <col min="4" max="4" width="21.5703125" style="27" customWidth="1"/>
    <col min="5" max="5" width="15.28515625" style="27" customWidth="1"/>
    <col min="6" max="6" width="15.140625" style="28" customWidth="1"/>
    <col min="7" max="7" width="8.7109375" style="28" hidden="1" customWidth="1"/>
    <col min="8" max="10" width="5.5703125" style="29" customWidth="1"/>
    <col min="11" max="11" width="5.85546875" style="29" customWidth="1"/>
    <col min="12" max="12" width="6.28515625" style="29" customWidth="1"/>
    <col min="13" max="13" width="5.85546875" style="29" customWidth="1"/>
    <col min="14" max="14" width="6.5703125" style="30" customWidth="1"/>
    <col min="15" max="16" width="5.5703125" style="31" customWidth="1"/>
    <col min="17" max="17" width="8.28515625" style="31" customWidth="1"/>
    <col min="18" max="18" width="13.85546875" style="28" customWidth="1"/>
    <col min="19" max="19" width="10.85546875" style="32" customWidth="1"/>
    <col min="20" max="131" width="9.140625" style="42"/>
    <col min="132" max="16384" width="9.140625" style="4"/>
  </cols>
  <sheetData>
    <row r="1" spans="1:131" x14ac:dyDescent="0.2">
      <c r="A1" s="1" t="s">
        <v>31</v>
      </c>
      <c r="B1" s="2"/>
      <c r="C1" s="3"/>
    </row>
    <row r="2" spans="1:131" x14ac:dyDescent="0.2">
      <c r="A2" s="1" t="s">
        <v>60</v>
      </c>
      <c r="B2" s="2"/>
      <c r="C2" s="3"/>
      <c r="D2" s="33"/>
      <c r="E2" s="33"/>
      <c r="G2" s="34"/>
      <c r="H2" s="34"/>
      <c r="I2" s="34"/>
      <c r="J2" s="34"/>
      <c r="K2" s="34"/>
      <c r="L2" s="55"/>
      <c r="M2" s="55"/>
      <c r="N2" s="35"/>
      <c r="O2" s="35"/>
      <c r="P2" s="28"/>
      <c r="Q2" s="28"/>
      <c r="R2" s="32"/>
      <c r="S2" s="4"/>
    </row>
    <row r="3" spans="1:131" x14ac:dyDescent="0.2">
      <c r="A3" s="5" t="s">
        <v>4</v>
      </c>
      <c r="B3" s="5"/>
      <c r="C3" s="79" t="s">
        <v>105</v>
      </c>
      <c r="D3" s="79"/>
      <c r="E3" s="79"/>
      <c r="F3" s="80"/>
      <c r="G3" s="80"/>
      <c r="H3" s="80"/>
      <c r="I3" s="80"/>
      <c r="J3" s="80"/>
      <c r="K3" s="80"/>
      <c r="L3" s="80"/>
      <c r="M3" s="55"/>
      <c r="N3" s="35"/>
      <c r="O3" s="35"/>
      <c r="P3" s="28"/>
      <c r="Q3" s="28"/>
      <c r="R3" s="32"/>
      <c r="S3" s="4"/>
    </row>
    <row r="4" spans="1:131" x14ac:dyDescent="0.2">
      <c r="A4" s="8" t="s">
        <v>5</v>
      </c>
      <c r="B4" s="8"/>
      <c r="C4" s="9" t="s">
        <v>61</v>
      </c>
      <c r="D4" s="33"/>
      <c r="E4" s="33"/>
      <c r="G4" s="34"/>
      <c r="H4" s="34"/>
      <c r="I4" s="34"/>
      <c r="J4" s="34"/>
      <c r="K4" s="34"/>
      <c r="L4" s="55"/>
      <c r="M4" s="55"/>
      <c r="N4" s="35"/>
      <c r="O4" s="35"/>
      <c r="P4" s="28"/>
      <c r="Q4" s="28"/>
      <c r="R4" s="32"/>
      <c r="S4" s="4"/>
    </row>
    <row r="5" spans="1:131" x14ac:dyDescent="0.2">
      <c r="A5" s="8" t="s">
        <v>32</v>
      </c>
      <c r="B5" s="8"/>
      <c r="C5" s="9" t="s">
        <v>86</v>
      </c>
      <c r="D5" s="33"/>
      <c r="E5" s="33"/>
      <c r="G5" s="34"/>
      <c r="H5" s="34"/>
      <c r="I5" s="34"/>
      <c r="J5" s="34"/>
      <c r="K5" s="34"/>
      <c r="L5" s="55"/>
      <c r="M5" s="55"/>
      <c r="N5" s="35"/>
      <c r="O5" s="35"/>
      <c r="P5" s="28"/>
      <c r="Q5" s="28"/>
      <c r="R5" s="32"/>
      <c r="S5" s="4"/>
    </row>
    <row r="6" spans="1:131" ht="39" customHeight="1" x14ac:dyDescent="0.2">
      <c r="A6" s="87" t="s">
        <v>59</v>
      </c>
      <c r="B6" s="87"/>
      <c r="C6" s="9" t="s">
        <v>62</v>
      </c>
      <c r="D6" s="12"/>
      <c r="E6" s="12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9"/>
    </row>
    <row r="7" spans="1:131" x14ac:dyDescent="0.2">
      <c r="A7" s="10" t="s">
        <v>29</v>
      </c>
      <c r="B7" s="11"/>
      <c r="C7" s="6" t="s">
        <v>58</v>
      </c>
      <c r="D7" s="43"/>
      <c r="E7" s="43"/>
      <c r="F7" s="33"/>
      <c r="G7" s="36"/>
      <c r="H7" s="34"/>
      <c r="I7" s="34"/>
      <c r="J7" s="34"/>
      <c r="K7" s="34"/>
      <c r="L7" s="34"/>
      <c r="M7" s="34"/>
      <c r="N7" s="55"/>
      <c r="O7" s="35"/>
      <c r="P7" s="35"/>
      <c r="Q7" s="35"/>
    </row>
    <row r="8" spans="1:131" x14ac:dyDescent="0.2">
      <c r="A8" s="37"/>
      <c r="B8" s="55"/>
      <c r="C8" s="55"/>
      <c r="D8" s="37"/>
      <c r="E8" s="37"/>
      <c r="F8" s="37"/>
      <c r="G8" s="38"/>
      <c r="H8" s="83" t="s">
        <v>24</v>
      </c>
      <c r="I8" s="83"/>
      <c r="J8" s="83"/>
      <c r="K8" s="83"/>
      <c r="L8" s="83"/>
      <c r="M8" s="83"/>
      <c r="N8" s="55"/>
      <c r="O8" s="39"/>
      <c r="P8" s="39"/>
      <c r="Q8" s="39"/>
      <c r="S8" s="39"/>
    </row>
    <row r="9" spans="1:131" x14ac:dyDescent="0.2">
      <c r="B9" s="34"/>
      <c r="C9" s="34"/>
      <c r="D9" s="33"/>
      <c r="E9" s="33"/>
      <c r="F9" s="33"/>
      <c r="H9" s="82" t="s">
        <v>6</v>
      </c>
      <c r="I9" s="82"/>
      <c r="J9" s="82"/>
      <c r="K9" s="82"/>
      <c r="L9" s="82"/>
      <c r="M9" s="82"/>
      <c r="N9" s="55"/>
      <c r="O9" s="35"/>
      <c r="P9" s="35"/>
      <c r="Q9" s="35"/>
    </row>
    <row r="10" spans="1:131" s="18" customFormat="1" ht="36" x14ac:dyDescent="0.25">
      <c r="A10" s="44" t="s">
        <v>7</v>
      </c>
      <c r="B10" s="45" t="s">
        <v>30</v>
      </c>
      <c r="C10" s="45" t="s">
        <v>2</v>
      </c>
      <c r="D10" s="17" t="s">
        <v>8</v>
      </c>
      <c r="E10" s="15" t="s">
        <v>37</v>
      </c>
      <c r="F10" s="17" t="s">
        <v>3</v>
      </c>
      <c r="G10" s="16" t="s">
        <v>9</v>
      </c>
      <c r="H10" s="45" t="s">
        <v>10</v>
      </c>
      <c r="I10" s="45" t="s">
        <v>0</v>
      </c>
      <c r="J10" s="45" t="s">
        <v>1</v>
      </c>
      <c r="K10" s="14" t="s">
        <v>54</v>
      </c>
      <c r="L10" s="14" t="s">
        <v>20</v>
      </c>
      <c r="M10" s="14" t="s">
        <v>104</v>
      </c>
      <c r="N10" s="45" t="s">
        <v>11</v>
      </c>
      <c r="O10" s="16" t="s">
        <v>12</v>
      </c>
      <c r="P10" s="16" t="s">
        <v>13</v>
      </c>
      <c r="Q10" s="16" t="s">
        <v>36</v>
      </c>
      <c r="R10" s="17" t="s">
        <v>14</v>
      </c>
      <c r="S10" s="16" t="s">
        <v>15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</row>
    <row r="11" spans="1:131" s="47" customFormat="1" ht="24" x14ac:dyDescent="0.25">
      <c r="A11" s="57" t="s">
        <v>177</v>
      </c>
      <c r="B11" s="63">
        <v>1</v>
      </c>
      <c r="C11" s="57" t="s">
        <v>124</v>
      </c>
      <c r="D11" s="57" t="s">
        <v>84</v>
      </c>
      <c r="E11" s="57" t="s">
        <v>125</v>
      </c>
      <c r="F11" s="57" t="s">
        <v>87</v>
      </c>
      <c r="G11" s="65" t="s">
        <v>107</v>
      </c>
      <c r="H11" s="63">
        <v>18</v>
      </c>
      <c r="I11" s="63">
        <v>0</v>
      </c>
      <c r="J11" s="63">
        <v>0</v>
      </c>
      <c r="K11" s="61">
        <v>0</v>
      </c>
      <c r="L11" s="63">
        <v>0</v>
      </c>
      <c r="M11" s="63">
        <v>0</v>
      </c>
      <c r="N11" s="61">
        <v>6</v>
      </c>
      <c r="O11" s="61" t="s">
        <v>16</v>
      </c>
      <c r="P11" s="62" t="s">
        <v>17</v>
      </c>
      <c r="Q11" s="65" t="s">
        <v>122</v>
      </c>
      <c r="R11" s="64"/>
      <c r="S11" s="62" t="s">
        <v>120</v>
      </c>
    </row>
    <row r="12" spans="1:131" s="47" customFormat="1" ht="24" x14ac:dyDescent="0.25">
      <c r="A12" s="57" t="s">
        <v>177</v>
      </c>
      <c r="B12" s="63">
        <v>1</v>
      </c>
      <c r="C12" s="57" t="s">
        <v>126</v>
      </c>
      <c r="D12" s="57" t="s">
        <v>85</v>
      </c>
      <c r="E12" s="57" t="s">
        <v>127</v>
      </c>
      <c r="F12" s="57" t="s">
        <v>88</v>
      </c>
      <c r="G12" s="65" t="s">
        <v>108</v>
      </c>
      <c r="H12" s="63">
        <v>14</v>
      </c>
      <c r="I12" s="63">
        <v>0</v>
      </c>
      <c r="J12" s="63">
        <v>0</v>
      </c>
      <c r="K12" s="61">
        <v>0</v>
      </c>
      <c r="L12" s="63">
        <v>0</v>
      </c>
      <c r="M12" s="63">
        <v>0</v>
      </c>
      <c r="N12" s="61">
        <v>5</v>
      </c>
      <c r="O12" s="61" t="s">
        <v>16</v>
      </c>
      <c r="P12" s="62" t="s">
        <v>17</v>
      </c>
      <c r="Q12" s="65" t="s">
        <v>122</v>
      </c>
      <c r="R12" s="64"/>
      <c r="S12" s="62" t="s">
        <v>176</v>
      </c>
    </row>
    <row r="13" spans="1:131" s="47" customFormat="1" ht="24" x14ac:dyDescent="0.25">
      <c r="A13" s="57" t="s">
        <v>177</v>
      </c>
      <c r="B13" s="63">
        <v>1</v>
      </c>
      <c r="C13" s="57" t="s">
        <v>128</v>
      </c>
      <c r="D13" s="57" t="s">
        <v>64</v>
      </c>
      <c r="E13" s="57" t="s">
        <v>129</v>
      </c>
      <c r="F13" s="57" t="s">
        <v>90</v>
      </c>
      <c r="G13" s="65" t="s">
        <v>110</v>
      </c>
      <c r="H13" s="63">
        <v>12</v>
      </c>
      <c r="I13" s="63">
        <v>0</v>
      </c>
      <c r="J13" s="63">
        <v>0</v>
      </c>
      <c r="K13" s="61">
        <v>0</v>
      </c>
      <c r="L13" s="63">
        <v>0</v>
      </c>
      <c r="M13" s="63">
        <v>0</v>
      </c>
      <c r="N13" s="61">
        <v>4</v>
      </c>
      <c r="O13" s="61" t="s">
        <v>16</v>
      </c>
      <c r="P13" s="62" t="s">
        <v>17</v>
      </c>
      <c r="Q13" s="65" t="s">
        <v>122</v>
      </c>
      <c r="R13" s="64"/>
      <c r="S13" s="62" t="s">
        <v>121</v>
      </c>
    </row>
    <row r="14" spans="1:131" s="47" customFormat="1" ht="48" x14ac:dyDescent="0.25">
      <c r="A14" s="57" t="s">
        <v>177</v>
      </c>
      <c r="B14" s="63">
        <v>1</v>
      </c>
      <c r="C14" s="57" t="s">
        <v>130</v>
      </c>
      <c r="D14" s="57" t="s">
        <v>63</v>
      </c>
      <c r="E14" s="57" t="s">
        <v>131</v>
      </c>
      <c r="F14" s="57" t="s">
        <v>89</v>
      </c>
      <c r="G14" s="65" t="s">
        <v>109</v>
      </c>
      <c r="H14" s="63">
        <v>14</v>
      </c>
      <c r="I14" s="63">
        <v>0</v>
      </c>
      <c r="J14" s="63">
        <v>0</v>
      </c>
      <c r="K14" s="61">
        <v>0</v>
      </c>
      <c r="L14" s="63">
        <v>0</v>
      </c>
      <c r="M14" s="63">
        <v>0</v>
      </c>
      <c r="N14" s="61">
        <v>5</v>
      </c>
      <c r="O14" s="61" t="s">
        <v>16</v>
      </c>
      <c r="P14" s="62" t="s">
        <v>17</v>
      </c>
      <c r="Q14" s="65" t="s">
        <v>122</v>
      </c>
      <c r="R14" s="64"/>
      <c r="S14" s="62" t="s">
        <v>176</v>
      </c>
    </row>
    <row r="15" spans="1:131" s="47" customFormat="1" ht="24" x14ac:dyDescent="0.25">
      <c r="A15" s="57" t="s">
        <v>177</v>
      </c>
      <c r="B15" s="63">
        <v>1</v>
      </c>
      <c r="C15" s="57"/>
      <c r="D15" s="57" t="s">
        <v>100</v>
      </c>
      <c r="E15" s="57" t="s">
        <v>119</v>
      </c>
      <c r="F15" s="57"/>
      <c r="G15" s="64"/>
      <c r="H15" s="63">
        <v>32</v>
      </c>
      <c r="I15" s="63">
        <v>0</v>
      </c>
      <c r="J15" s="63">
        <v>0</v>
      </c>
      <c r="K15" s="61">
        <v>0</v>
      </c>
      <c r="L15" s="63">
        <v>0</v>
      </c>
      <c r="M15" s="63">
        <v>0</v>
      </c>
      <c r="N15" s="61">
        <v>8</v>
      </c>
      <c r="O15" s="61" t="s">
        <v>179</v>
      </c>
      <c r="P15" s="62" t="s">
        <v>19</v>
      </c>
      <c r="Q15" s="65" t="s">
        <v>122</v>
      </c>
      <c r="R15" s="64"/>
      <c r="S15" s="62" t="s">
        <v>175</v>
      </c>
    </row>
    <row r="16" spans="1:131" s="6" customFormat="1" x14ac:dyDescent="0.25">
      <c r="A16" s="88" t="s">
        <v>18</v>
      </c>
      <c r="B16" s="88"/>
      <c r="C16" s="88"/>
      <c r="D16" s="88"/>
      <c r="E16" s="88"/>
      <c r="F16" s="88"/>
      <c r="G16" s="88"/>
      <c r="H16" s="23">
        <f>SUM(H11:H15)</f>
        <v>90</v>
      </c>
      <c r="I16" s="23">
        <f>SUM(I11:I15)</f>
        <v>0</v>
      </c>
      <c r="J16" s="23">
        <f>SUM(J11:J15)</f>
        <v>0</v>
      </c>
      <c r="K16" s="23">
        <f t="shared" ref="K16:L16" si="0">SUM(K11:K15)</f>
        <v>0</v>
      </c>
      <c r="L16" s="23">
        <f t="shared" si="0"/>
        <v>0</v>
      </c>
      <c r="M16" s="23">
        <f>SUM(M11:M15)</f>
        <v>0</v>
      </c>
      <c r="N16" s="23">
        <f>SUM(N11:N15)</f>
        <v>28</v>
      </c>
      <c r="O16" s="23"/>
      <c r="P16" s="24"/>
      <c r="Q16" s="24"/>
      <c r="R16" s="41"/>
      <c r="S16" s="2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</row>
    <row r="17" spans="1:131" s="6" customFormat="1" ht="24" x14ac:dyDescent="0.25">
      <c r="A17" s="57" t="s">
        <v>177</v>
      </c>
      <c r="B17" s="20">
        <v>2</v>
      </c>
      <c r="C17" s="58" t="s">
        <v>132</v>
      </c>
      <c r="D17" s="51" t="s">
        <v>133</v>
      </c>
      <c r="E17" s="51" t="s">
        <v>134</v>
      </c>
      <c r="F17" s="51" t="s">
        <v>92</v>
      </c>
      <c r="G17" s="52" t="s">
        <v>111</v>
      </c>
      <c r="H17" s="59">
        <v>0</v>
      </c>
      <c r="I17" s="59">
        <v>14</v>
      </c>
      <c r="J17" s="59">
        <v>0</v>
      </c>
      <c r="K17" s="19">
        <v>0</v>
      </c>
      <c r="L17" s="19">
        <v>0</v>
      </c>
      <c r="M17" s="67">
        <v>0</v>
      </c>
      <c r="N17" s="59">
        <v>5</v>
      </c>
      <c r="O17" s="60" t="s">
        <v>180</v>
      </c>
      <c r="P17" s="22" t="s">
        <v>17</v>
      </c>
      <c r="Q17" s="52" t="s">
        <v>123</v>
      </c>
      <c r="R17" s="21"/>
      <c r="S17" s="22" t="s">
        <v>176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</row>
    <row r="18" spans="1:131" s="6" customFormat="1" ht="24" x14ac:dyDescent="0.25">
      <c r="A18" s="57" t="s">
        <v>177</v>
      </c>
      <c r="B18" s="20">
        <v>2</v>
      </c>
      <c r="C18" s="58" t="s">
        <v>135</v>
      </c>
      <c r="D18" s="51" t="s">
        <v>65</v>
      </c>
      <c r="E18" s="51" t="s">
        <v>136</v>
      </c>
      <c r="F18" s="51" t="s">
        <v>91</v>
      </c>
      <c r="G18" s="52" t="s">
        <v>112</v>
      </c>
      <c r="H18" s="59">
        <v>12</v>
      </c>
      <c r="I18" s="59">
        <v>0</v>
      </c>
      <c r="J18" s="59">
        <v>0</v>
      </c>
      <c r="K18" s="19">
        <v>0</v>
      </c>
      <c r="L18" s="19">
        <v>0</v>
      </c>
      <c r="M18" s="67">
        <v>0</v>
      </c>
      <c r="N18" s="59">
        <v>4</v>
      </c>
      <c r="O18" s="60" t="s">
        <v>16</v>
      </c>
      <c r="P18" s="22" t="s">
        <v>17</v>
      </c>
      <c r="Q18" s="52" t="s">
        <v>122</v>
      </c>
      <c r="R18" s="21"/>
      <c r="S18" s="22" t="s">
        <v>121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</row>
    <row r="19" spans="1:131" s="6" customFormat="1" ht="24" x14ac:dyDescent="0.25">
      <c r="A19" s="57" t="s">
        <v>177</v>
      </c>
      <c r="B19" s="20">
        <v>2</v>
      </c>
      <c r="C19" s="58" t="s">
        <v>137</v>
      </c>
      <c r="D19" s="51" t="s">
        <v>66</v>
      </c>
      <c r="E19" s="51" t="s">
        <v>138</v>
      </c>
      <c r="F19" s="51" t="s">
        <v>91</v>
      </c>
      <c r="G19" s="52" t="s">
        <v>112</v>
      </c>
      <c r="H19" s="59">
        <v>14</v>
      </c>
      <c r="I19" s="59">
        <v>0</v>
      </c>
      <c r="J19" s="59">
        <v>0</v>
      </c>
      <c r="K19" s="19">
        <v>0</v>
      </c>
      <c r="L19" s="19">
        <v>0</v>
      </c>
      <c r="M19" s="67">
        <v>0</v>
      </c>
      <c r="N19" s="59">
        <v>5</v>
      </c>
      <c r="O19" s="60" t="s">
        <v>180</v>
      </c>
      <c r="P19" s="22" t="s">
        <v>17</v>
      </c>
      <c r="Q19" s="52" t="s">
        <v>122</v>
      </c>
      <c r="R19" s="21"/>
      <c r="S19" s="22" t="s">
        <v>176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</row>
    <row r="20" spans="1:131" s="6" customFormat="1" ht="24" x14ac:dyDescent="0.25">
      <c r="A20" s="57" t="s">
        <v>177</v>
      </c>
      <c r="B20" s="20">
        <v>2</v>
      </c>
      <c r="C20" s="58" t="s">
        <v>139</v>
      </c>
      <c r="D20" s="51" t="s">
        <v>67</v>
      </c>
      <c r="E20" s="51" t="s">
        <v>140</v>
      </c>
      <c r="F20" s="51" t="s">
        <v>92</v>
      </c>
      <c r="G20" s="52" t="s">
        <v>111</v>
      </c>
      <c r="H20" s="59">
        <v>12</v>
      </c>
      <c r="I20" s="59">
        <v>0</v>
      </c>
      <c r="J20" s="59">
        <v>0</v>
      </c>
      <c r="K20" s="19">
        <v>0</v>
      </c>
      <c r="L20" s="19">
        <v>0</v>
      </c>
      <c r="M20" s="67">
        <v>0</v>
      </c>
      <c r="N20" s="59">
        <v>4</v>
      </c>
      <c r="O20" s="60" t="s">
        <v>16</v>
      </c>
      <c r="P20" s="22" t="s">
        <v>17</v>
      </c>
      <c r="Q20" s="52" t="s">
        <v>122</v>
      </c>
      <c r="R20" s="21"/>
      <c r="S20" s="22" t="s">
        <v>121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</row>
    <row r="21" spans="1:131" s="47" customFormat="1" ht="36" x14ac:dyDescent="0.25">
      <c r="A21" s="57" t="s">
        <v>177</v>
      </c>
      <c r="B21" s="63">
        <v>2</v>
      </c>
      <c r="C21" s="66" t="s">
        <v>141</v>
      </c>
      <c r="D21" s="57" t="s">
        <v>68</v>
      </c>
      <c r="E21" s="57" t="s">
        <v>142</v>
      </c>
      <c r="F21" s="57" t="s">
        <v>93</v>
      </c>
      <c r="G21" s="65" t="s">
        <v>113</v>
      </c>
      <c r="H21" s="67">
        <v>14</v>
      </c>
      <c r="I21" s="67">
        <v>0</v>
      </c>
      <c r="J21" s="67">
        <v>0</v>
      </c>
      <c r="K21" s="61">
        <v>0</v>
      </c>
      <c r="L21" s="61">
        <v>0</v>
      </c>
      <c r="M21" s="67">
        <v>0</v>
      </c>
      <c r="N21" s="67">
        <v>5</v>
      </c>
      <c r="O21" s="61" t="s">
        <v>180</v>
      </c>
      <c r="P21" s="62" t="s">
        <v>17</v>
      </c>
      <c r="Q21" s="65" t="s">
        <v>122</v>
      </c>
      <c r="R21" s="64"/>
      <c r="S21" s="62" t="s">
        <v>176</v>
      </c>
    </row>
    <row r="22" spans="1:131" s="47" customFormat="1" x14ac:dyDescent="0.25">
      <c r="A22" s="57" t="s">
        <v>177</v>
      </c>
      <c r="B22" s="63">
        <v>2</v>
      </c>
      <c r="C22" s="66" t="s">
        <v>143</v>
      </c>
      <c r="D22" s="57" t="s">
        <v>69</v>
      </c>
      <c r="E22" s="57" t="s">
        <v>144</v>
      </c>
      <c r="F22" s="57" t="s">
        <v>94</v>
      </c>
      <c r="G22" s="65" t="s">
        <v>114</v>
      </c>
      <c r="H22" s="67">
        <v>18</v>
      </c>
      <c r="I22" s="67">
        <v>0</v>
      </c>
      <c r="J22" s="67">
        <v>0</v>
      </c>
      <c r="K22" s="61">
        <v>0</v>
      </c>
      <c r="L22" s="61">
        <v>0</v>
      </c>
      <c r="M22" s="67">
        <v>0</v>
      </c>
      <c r="N22" s="67">
        <v>6</v>
      </c>
      <c r="O22" s="61" t="s">
        <v>16</v>
      </c>
      <c r="P22" s="62" t="s">
        <v>17</v>
      </c>
      <c r="Q22" s="65" t="s">
        <v>122</v>
      </c>
      <c r="R22" s="64"/>
      <c r="S22" s="62" t="s">
        <v>120</v>
      </c>
    </row>
    <row r="23" spans="1:131" s="6" customFormat="1" x14ac:dyDescent="0.25">
      <c r="A23" s="88" t="s">
        <v>18</v>
      </c>
      <c r="B23" s="88"/>
      <c r="C23" s="88"/>
      <c r="D23" s="88"/>
      <c r="E23" s="88"/>
      <c r="F23" s="88"/>
      <c r="G23" s="88"/>
      <c r="H23" s="50">
        <f>SUM(H17:H22)</f>
        <v>70</v>
      </c>
      <c r="I23" s="50">
        <f t="shared" ref="I23:N23" si="1">SUM(I17:I22)</f>
        <v>14</v>
      </c>
      <c r="J23" s="50">
        <f t="shared" si="1"/>
        <v>0</v>
      </c>
      <c r="K23" s="50">
        <f t="shared" si="1"/>
        <v>0</v>
      </c>
      <c r="L23" s="50">
        <f t="shared" si="1"/>
        <v>0</v>
      </c>
      <c r="M23" s="50">
        <f t="shared" si="1"/>
        <v>0</v>
      </c>
      <c r="N23" s="50">
        <f t="shared" si="1"/>
        <v>29</v>
      </c>
      <c r="O23" s="23"/>
      <c r="P23" s="24"/>
      <c r="Q23" s="24"/>
      <c r="R23" s="41"/>
      <c r="S23" s="2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</row>
    <row r="24" spans="1:131" s="47" customFormat="1" ht="24" x14ac:dyDescent="0.25">
      <c r="A24" s="57" t="s">
        <v>177</v>
      </c>
      <c r="B24" s="63">
        <v>3</v>
      </c>
      <c r="C24" s="66" t="s">
        <v>145</v>
      </c>
      <c r="D24" s="57" t="s">
        <v>146</v>
      </c>
      <c r="E24" s="57" t="s">
        <v>147</v>
      </c>
      <c r="F24" s="57" t="s">
        <v>92</v>
      </c>
      <c r="G24" s="65" t="s">
        <v>111</v>
      </c>
      <c r="H24" s="61">
        <v>0</v>
      </c>
      <c r="I24" s="63">
        <v>14</v>
      </c>
      <c r="J24" s="63">
        <v>0</v>
      </c>
      <c r="K24" s="61">
        <v>0</v>
      </c>
      <c r="L24" s="61">
        <v>0</v>
      </c>
      <c r="M24" s="63">
        <v>0</v>
      </c>
      <c r="N24" s="61">
        <v>5</v>
      </c>
      <c r="O24" s="61" t="s">
        <v>180</v>
      </c>
      <c r="P24" s="62" t="s">
        <v>17</v>
      </c>
      <c r="Q24" s="65" t="s">
        <v>123</v>
      </c>
      <c r="R24" s="57"/>
      <c r="S24" s="62" t="s">
        <v>176</v>
      </c>
    </row>
    <row r="25" spans="1:131" s="47" customFormat="1" ht="24" x14ac:dyDescent="0.25">
      <c r="A25" s="57" t="s">
        <v>177</v>
      </c>
      <c r="B25" s="63">
        <v>3</v>
      </c>
      <c r="C25" s="66" t="s">
        <v>148</v>
      </c>
      <c r="D25" s="57" t="s">
        <v>70</v>
      </c>
      <c r="E25" s="57" t="s">
        <v>149</v>
      </c>
      <c r="F25" s="57" t="s">
        <v>90</v>
      </c>
      <c r="G25" s="65" t="s">
        <v>110</v>
      </c>
      <c r="H25" s="63">
        <v>14</v>
      </c>
      <c r="I25" s="63">
        <v>0</v>
      </c>
      <c r="J25" s="63">
        <v>0</v>
      </c>
      <c r="K25" s="61">
        <v>0</v>
      </c>
      <c r="L25" s="61">
        <v>0</v>
      </c>
      <c r="M25" s="63">
        <v>0</v>
      </c>
      <c r="N25" s="61">
        <v>5</v>
      </c>
      <c r="O25" s="61" t="s">
        <v>16</v>
      </c>
      <c r="P25" s="62" t="s">
        <v>17</v>
      </c>
      <c r="Q25" s="65" t="s">
        <v>122</v>
      </c>
      <c r="R25" s="57"/>
      <c r="S25" s="62" t="s">
        <v>176</v>
      </c>
    </row>
    <row r="26" spans="1:131" s="47" customFormat="1" ht="24" x14ac:dyDescent="0.25">
      <c r="A26" s="57" t="s">
        <v>177</v>
      </c>
      <c r="B26" s="63">
        <v>3</v>
      </c>
      <c r="C26" s="66" t="s">
        <v>150</v>
      </c>
      <c r="D26" s="57" t="s">
        <v>71</v>
      </c>
      <c r="E26" s="57" t="s">
        <v>151</v>
      </c>
      <c r="F26" s="57" t="s">
        <v>92</v>
      </c>
      <c r="G26" s="65" t="s">
        <v>111</v>
      </c>
      <c r="H26" s="63">
        <v>12</v>
      </c>
      <c r="I26" s="63">
        <v>0</v>
      </c>
      <c r="J26" s="63">
        <v>0</v>
      </c>
      <c r="K26" s="61">
        <v>0</v>
      </c>
      <c r="L26" s="61">
        <v>0</v>
      </c>
      <c r="M26" s="63">
        <v>0</v>
      </c>
      <c r="N26" s="61">
        <v>4</v>
      </c>
      <c r="O26" s="61" t="s">
        <v>16</v>
      </c>
      <c r="P26" s="61" t="s">
        <v>17</v>
      </c>
      <c r="Q26" s="65" t="s">
        <v>122</v>
      </c>
      <c r="R26" s="57"/>
      <c r="S26" s="62" t="s">
        <v>121</v>
      </c>
    </row>
    <row r="27" spans="1:131" s="47" customFormat="1" ht="36" x14ac:dyDescent="0.25">
      <c r="A27" s="57" t="s">
        <v>177</v>
      </c>
      <c r="B27" s="63">
        <v>3</v>
      </c>
      <c r="C27" s="66" t="s">
        <v>152</v>
      </c>
      <c r="D27" s="57" t="s">
        <v>72</v>
      </c>
      <c r="E27" s="57" t="s">
        <v>153</v>
      </c>
      <c r="F27" s="57" t="s">
        <v>93</v>
      </c>
      <c r="G27" s="65" t="s">
        <v>113</v>
      </c>
      <c r="H27" s="63">
        <v>14</v>
      </c>
      <c r="I27" s="63">
        <v>0</v>
      </c>
      <c r="J27" s="63">
        <v>0</v>
      </c>
      <c r="K27" s="61">
        <v>0</v>
      </c>
      <c r="L27" s="61">
        <v>0</v>
      </c>
      <c r="M27" s="63">
        <v>0</v>
      </c>
      <c r="N27" s="61">
        <v>5</v>
      </c>
      <c r="O27" s="61" t="s">
        <v>16</v>
      </c>
      <c r="P27" s="61" t="s">
        <v>17</v>
      </c>
      <c r="Q27" s="65" t="s">
        <v>122</v>
      </c>
      <c r="R27" s="57"/>
      <c r="S27" s="62" t="s">
        <v>176</v>
      </c>
    </row>
    <row r="28" spans="1:131" s="47" customFormat="1" ht="24" x14ac:dyDescent="0.25">
      <c r="A28" s="57" t="s">
        <v>177</v>
      </c>
      <c r="B28" s="63">
        <v>3</v>
      </c>
      <c r="C28" s="66"/>
      <c r="D28" s="57" t="s">
        <v>101</v>
      </c>
      <c r="E28" s="57" t="s">
        <v>102</v>
      </c>
      <c r="F28" s="57"/>
      <c r="G28" s="64"/>
      <c r="H28" s="63">
        <v>40</v>
      </c>
      <c r="I28" s="63">
        <v>0</v>
      </c>
      <c r="J28" s="63">
        <v>0</v>
      </c>
      <c r="K28" s="61">
        <v>0</v>
      </c>
      <c r="L28" s="61">
        <v>0</v>
      </c>
      <c r="M28" s="63">
        <v>0</v>
      </c>
      <c r="N28" s="61">
        <v>14</v>
      </c>
      <c r="O28" s="61" t="s">
        <v>16</v>
      </c>
      <c r="P28" s="61" t="s">
        <v>103</v>
      </c>
      <c r="Q28" s="64" t="s">
        <v>123</v>
      </c>
      <c r="R28" s="57"/>
      <c r="S28" s="62"/>
    </row>
    <row r="29" spans="1:131" s="6" customFormat="1" x14ac:dyDescent="0.25">
      <c r="A29" s="88" t="s">
        <v>18</v>
      </c>
      <c r="B29" s="88"/>
      <c r="C29" s="88"/>
      <c r="D29" s="88"/>
      <c r="E29" s="88"/>
      <c r="F29" s="88"/>
      <c r="G29" s="88"/>
      <c r="H29" s="23">
        <f>SUM(H24:H28)</f>
        <v>80</v>
      </c>
      <c r="I29" s="23">
        <f t="shared" ref="I29:N29" si="2">SUM(I24:I28)</f>
        <v>14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  <c r="N29" s="23">
        <f t="shared" si="2"/>
        <v>33</v>
      </c>
      <c r="O29" s="23"/>
      <c r="P29" s="24"/>
      <c r="Q29" s="24"/>
      <c r="R29" s="41"/>
      <c r="S29" s="2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</row>
    <row r="30" spans="1:131" s="6" customFormat="1" ht="24" x14ac:dyDescent="0.25">
      <c r="A30" s="57" t="s">
        <v>177</v>
      </c>
      <c r="B30" s="20">
        <v>4</v>
      </c>
      <c r="C30" s="58" t="s">
        <v>160</v>
      </c>
      <c r="D30" s="51" t="s">
        <v>161</v>
      </c>
      <c r="E30" s="51" t="s">
        <v>162</v>
      </c>
      <c r="F30" s="57" t="s">
        <v>92</v>
      </c>
      <c r="G30" s="6" t="s">
        <v>111</v>
      </c>
      <c r="H30" s="59">
        <v>0</v>
      </c>
      <c r="I30" s="59">
        <v>14</v>
      </c>
      <c r="J30" s="59">
        <v>0</v>
      </c>
      <c r="K30" s="19">
        <v>0</v>
      </c>
      <c r="L30" s="19">
        <v>0</v>
      </c>
      <c r="M30" s="67">
        <v>0</v>
      </c>
      <c r="N30" s="59">
        <v>5</v>
      </c>
      <c r="O30" s="60" t="s">
        <v>16</v>
      </c>
      <c r="P30" s="19" t="s">
        <v>17</v>
      </c>
      <c r="Q30" s="21" t="s">
        <v>123</v>
      </c>
      <c r="R30" s="51"/>
      <c r="S30" s="22" t="s">
        <v>176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</row>
    <row r="31" spans="1:131" s="6" customFormat="1" ht="36" x14ac:dyDescent="0.25">
      <c r="A31" s="57" t="s">
        <v>177</v>
      </c>
      <c r="B31" s="20">
        <v>4</v>
      </c>
      <c r="C31" s="58" t="s">
        <v>163</v>
      </c>
      <c r="D31" s="51" t="s">
        <v>73</v>
      </c>
      <c r="E31" s="51" t="s">
        <v>164</v>
      </c>
      <c r="F31" s="57" t="s">
        <v>95</v>
      </c>
      <c r="G31" s="52" t="s">
        <v>118</v>
      </c>
      <c r="H31" s="59">
        <v>14</v>
      </c>
      <c r="I31" s="59">
        <v>0</v>
      </c>
      <c r="J31" s="59">
        <v>0</v>
      </c>
      <c r="K31" s="19">
        <v>0</v>
      </c>
      <c r="L31" s="19">
        <v>0</v>
      </c>
      <c r="M31" s="67">
        <v>0</v>
      </c>
      <c r="N31" s="59">
        <v>5</v>
      </c>
      <c r="O31" s="60" t="s">
        <v>16</v>
      </c>
      <c r="P31" s="19" t="s">
        <v>17</v>
      </c>
      <c r="Q31" s="21" t="s">
        <v>122</v>
      </c>
      <c r="R31" s="51"/>
      <c r="S31" s="22" t="s">
        <v>176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</row>
    <row r="32" spans="1:131" s="6" customFormat="1" ht="36" x14ac:dyDescent="0.25">
      <c r="A32" s="57" t="s">
        <v>177</v>
      </c>
      <c r="B32" s="20">
        <v>4</v>
      </c>
      <c r="C32" s="58" t="s">
        <v>165</v>
      </c>
      <c r="D32" s="51" t="s">
        <v>74</v>
      </c>
      <c r="E32" s="51" t="s">
        <v>166</v>
      </c>
      <c r="F32" s="57" t="s">
        <v>96</v>
      </c>
      <c r="G32" s="6" t="s">
        <v>117</v>
      </c>
      <c r="H32" s="59">
        <v>12</v>
      </c>
      <c r="I32" s="59">
        <v>0</v>
      </c>
      <c r="J32" s="59">
        <v>0</v>
      </c>
      <c r="K32" s="19">
        <v>0</v>
      </c>
      <c r="L32" s="19">
        <v>0</v>
      </c>
      <c r="M32" s="67">
        <v>0</v>
      </c>
      <c r="N32" s="59">
        <v>4</v>
      </c>
      <c r="O32" s="60" t="s">
        <v>16</v>
      </c>
      <c r="P32" s="19" t="s">
        <v>17</v>
      </c>
      <c r="Q32" s="21" t="s">
        <v>122</v>
      </c>
      <c r="R32" s="51"/>
      <c r="S32" s="22" t="s">
        <v>121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</row>
    <row r="33" spans="1:131" s="6" customFormat="1" ht="24" x14ac:dyDescent="0.25">
      <c r="A33" s="57" t="s">
        <v>177</v>
      </c>
      <c r="B33" s="20">
        <v>4</v>
      </c>
      <c r="C33" s="58"/>
      <c r="D33" s="51" t="s">
        <v>101</v>
      </c>
      <c r="E33" s="51" t="s">
        <v>102</v>
      </c>
      <c r="F33" s="51"/>
      <c r="G33" s="21"/>
      <c r="H33" s="59">
        <v>36</v>
      </c>
      <c r="I33" s="59">
        <v>12</v>
      </c>
      <c r="J33" s="59">
        <v>0</v>
      </c>
      <c r="K33" s="19">
        <v>0</v>
      </c>
      <c r="L33" s="19">
        <v>0</v>
      </c>
      <c r="M33" s="67">
        <v>0</v>
      </c>
      <c r="N33" s="59">
        <v>16</v>
      </c>
      <c r="O33" s="60" t="s">
        <v>179</v>
      </c>
      <c r="P33" s="19" t="s">
        <v>103</v>
      </c>
      <c r="Q33" s="21" t="s">
        <v>123</v>
      </c>
      <c r="R33" s="21"/>
      <c r="S33" s="22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</row>
    <row r="34" spans="1:131" s="6" customFormat="1" x14ac:dyDescent="0.25">
      <c r="A34" s="88" t="s">
        <v>18</v>
      </c>
      <c r="B34" s="88"/>
      <c r="C34" s="88"/>
      <c r="D34" s="88"/>
      <c r="E34" s="88"/>
      <c r="F34" s="88"/>
      <c r="G34" s="88"/>
      <c r="H34" s="50">
        <f>SUM(H30:H33)</f>
        <v>62</v>
      </c>
      <c r="I34" s="50">
        <f t="shared" ref="I34:N34" si="3">SUM(I30:I33)</f>
        <v>26</v>
      </c>
      <c r="J34" s="50">
        <f t="shared" si="3"/>
        <v>0</v>
      </c>
      <c r="K34" s="50">
        <f t="shared" si="3"/>
        <v>0</v>
      </c>
      <c r="L34" s="50">
        <f t="shared" si="3"/>
        <v>0</v>
      </c>
      <c r="M34" s="50">
        <f t="shared" si="3"/>
        <v>0</v>
      </c>
      <c r="N34" s="50">
        <f t="shared" si="3"/>
        <v>30</v>
      </c>
      <c r="O34" s="24"/>
      <c r="P34" s="24"/>
      <c r="Q34" s="24"/>
      <c r="R34" s="41"/>
      <c r="S34" s="2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</row>
    <row r="35" spans="1:131" s="6" customFormat="1" ht="14.45" customHeight="1" x14ac:dyDescent="0.25">
      <c r="A35" s="88" t="s">
        <v>28</v>
      </c>
      <c r="B35" s="88"/>
      <c r="C35" s="88"/>
      <c r="D35" s="88"/>
      <c r="E35" s="88"/>
      <c r="F35" s="88"/>
      <c r="G35" s="88"/>
      <c r="H35" s="50">
        <f>H16+H23+H29+H34</f>
        <v>302</v>
      </c>
      <c r="I35" s="50">
        <f t="shared" ref="I35:N35" si="4">I16+I23+I29+I34</f>
        <v>54</v>
      </c>
      <c r="J35" s="50">
        <f t="shared" si="4"/>
        <v>0</v>
      </c>
      <c r="K35" s="50">
        <f t="shared" si="4"/>
        <v>0</v>
      </c>
      <c r="L35" s="50">
        <f t="shared" si="4"/>
        <v>0</v>
      </c>
      <c r="M35" s="50">
        <f t="shared" si="4"/>
        <v>0</v>
      </c>
      <c r="N35" s="50">
        <f t="shared" si="4"/>
        <v>120</v>
      </c>
      <c r="O35" s="24"/>
      <c r="P35" s="24"/>
      <c r="Q35" s="24"/>
      <c r="R35" s="41"/>
      <c r="S35" s="2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</row>
    <row r="36" spans="1:131" s="6" customFormat="1" x14ac:dyDescent="0.25">
      <c r="B36" s="25"/>
      <c r="G36" s="13"/>
      <c r="O36" s="7"/>
      <c r="P36" s="7"/>
      <c r="Q36" s="7"/>
      <c r="R36" s="13"/>
      <c r="S36" s="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</row>
    <row r="37" spans="1:131" s="6" customFormat="1" x14ac:dyDescent="0.25">
      <c r="A37" s="81" t="s">
        <v>75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</row>
    <row r="38" spans="1:131" s="6" customFormat="1" x14ac:dyDescent="0.25">
      <c r="A38" s="89" t="s">
        <v>76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</row>
    <row r="39" spans="1:131" s="47" customFormat="1" ht="24" x14ac:dyDescent="0.25">
      <c r="A39" s="57" t="s">
        <v>178</v>
      </c>
      <c r="B39" s="63">
        <v>3</v>
      </c>
      <c r="C39" s="66" t="s">
        <v>154</v>
      </c>
      <c r="D39" s="57" t="s">
        <v>155</v>
      </c>
      <c r="E39" s="57" t="s">
        <v>77</v>
      </c>
      <c r="F39" s="57" t="s">
        <v>97</v>
      </c>
      <c r="G39" s="65" t="s">
        <v>106</v>
      </c>
      <c r="H39" s="63">
        <v>14</v>
      </c>
      <c r="I39" s="62">
        <v>0</v>
      </c>
      <c r="J39" s="63">
        <v>0</v>
      </c>
      <c r="K39" s="61">
        <v>0</v>
      </c>
      <c r="L39" s="61">
        <v>0</v>
      </c>
      <c r="M39" s="63">
        <v>0</v>
      </c>
      <c r="N39" s="61">
        <v>5</v>
      </c>
      <c r="O39" s="61" t="s">
        <v>16</v>
      </c>
      <c r="P39" s="61" t="s">
        <v>103</v>
      </c>
      <c r="Q39" s="65" t="s">
        <v>122</v>
      </c>
      <c r="R39" s="57"/>
      <c r="S39" s="62" t="s">
        <v>176</v>
      </c>
    </row>
    <row r="40" spans="1:131" s="47" customFormat="1" ht="24" x14ac:dyDescent="0.25">
      <c r="A40" s="57" t="s">
        <v>178</v>
      </c>
      <c r="B40" s="63">
        <v>3</v>
      </c>
      <c r="C40" s="66" t="s">
        <v>156</v>
      </c>
      <c r="D40" s="57" t="s">
        <v>157</v>
      </c>
      <c r="E40" s="57" t="s">
        <v>79</v>
      </c>
      <c r="F40" s="57" t="s">
        <v>98</v>
      </c>
      <c r="G40" s="65" t="s">
        <v>115</v>
      </c>
      <c r="H40" s="63">
        <v>12</v>
      </c>
      <c r="I40" s="62">
        <v>0</v>
      </c>
      <c r="J40" s="63">
        <v>0</v>
      </c>
      <c r="K40" s="61">
        <v>0</v>
      </c>
      <c r="L40" s="61">
        <v>0</v>
      </c>
      <c r="M40" s="63">
        <v>0</v>
      </c>
      <c r="N40" s="61">
        <v>4</v>
      </c>
      <c r="O40" s="61" t="s">
        <v>16</v>
      </c>
      <c r="P40" s="61" t="s">
        <v>103</v>
      </c>
      <c r="Q40" s="65" t="s">
        <v>122</v>
      </c>
      <c r="R40" s="57"/>
      <c r="S40" s="62" t="s">
        <v>121</v>
      </c>
    </row>
    <row r="41" spans="1:131" s="47" customFormat="1" ht="24" x14ac:dyDescent="0.25">
      <c r="A41" s="57" t="s">
        <v>178</v>
      </c>
      <c r="B41" s="63">
        <v>3</v>
      </c>
      <c r="C41" s="66" t="s">
        <v>158</v>
      </c>
      <c r="D41" s="57" t="s">
        <v>159</v>
      </c>
      <c r="E41" s="57" t="s">
        <v>78</v>
      </c>
      <c r="F41" s="57" t="s">
        <v>94</v>
      </c>
      <c r="G41" s="65" t="s">
        <v>114</v>
      </c>
      <c r="H41" s="63">
        <v>14</v>
      </c>
      <c r="I41" s="63">
        <v>0</v>
      </c>
      <c r="J41" s="63">
        <v>0</v>
      </c>
      <c r="K41" s="61">
        <v>0</v>
      </c>
      <c r="L41" s="61">
        <v>0</v>
      </c>
      <c r="M41" s="63">
        <v>0</v>
      </c>
      <c r="N41" s="61">
        <v>5</v>
      </c>
      <c r="O41" s="61" t="s">
        <v>16</v>
      </c>
      <c r="P41" s="61" t="s">
        <v>103</v>
      </c>
      <c r="Q41" s="65" t="s">
        <v>122</v>
      </c>
      <c r="R41" s="64"/>
      <c r="S41" s="62" t="s">
        <v>176</v>
      </c>
    </row>
    <row r="42" spans="1:131" s="47" customFormat="1" ht="36" x14ac:dyDescent="0.25">
      <c r="A42" s="57" t="s">
        <v>178</v>
      </c>
      <c r="B42" s="63">
        <v>4</v>
      </c>
      <c r="C42" s="66" t="s">
        <v>167</v>
      </c>
      <c r="D42" s="57" t="s">
        <v>168</v>
      </c>
      <c r="E42" s="57" t="s">
        <v>81</v>
      </c>
      <c r="F42" s="57" t="s">
        <v>93</v>
      </c>
      <c r="G42" s="65" t="s">
        <v>113</v>
      </c>
      <c r="H42" s="67">
        <v>12</v>
      </c>
      <c r="I42" s="67">
        <v>0</v>
      </c>
      <c r="J42" s="67">
        <v>0</v>
      </c>
      <c r="K42" s="61">
        <v>0</v>
      </c>
      <c r="L42" s="61">
        <v>0</v>
      </c>
      <c r="M42" s="63">
        <v>0</v>
      </c>
      <c r="N42" s="67">
        <v>4</v>
      </c>
      <c r="O42" s="61" t="s">
        <v>180</v>
      </c>
      <c r="P42" s="61" t="s">
        <v>103</v>
      </c>
      <c r="Q42" s="64" t="s">
        <v>122</v>
      </c>
      <c r="R42" s="57"/>
      <c r="S42" s="62" t="s">
        <v>121</v>
      </c>
    </row>
    <row r="43" spans="1:131" s="47" customFormat="1" ht="24" x14ac:dyDescent="0.25">
      <c r="A43" s="57" t="s">
        <v>178</v>
      </c>
      <c r="B43" s="63">
        <v>4</v>
      </c>
      <c r="C43" s="66" t="s">
        <v>169</v>
      </c>
      <c r="D43" s="57" t="s">
        <v>170</v>
      </c>
      <c r="E43" s="57" t="s">
        <v>83</v>
      </c>
      <c r="F43" s="57" t="s">
        <v>94</v>
      </c>
      <c r="G43" s="65" t="s">
        <v>114</v>
      </c>
      <c r="H43" s="67">
        <v>12</v>
      </c>
      <c r="I43" s="67">
        <v>0</v>
      </c>
      <c r="J43" s="67">
        <v>0</v>
      </c>
      <c r="K43" s="61">
        <v>0</v>
      </c>
      <c r="L43" s="61">
        <v>0</v>
      </c>
      <c r="M43" s="63">
        <v>0</v>
      </c>
      <c r="N43" s="67">
        <v>4</v>
      </c>
      <c r="O43" s="61" t="s">
        <v>16</v>
      </c>
      <c r="P43" s="61" t="s">
        <v>103</v>
      </c>
      <c r="Q43" s="64" t="s">
        <v>122</v>
      </c>
      <c r="R43" s="57"/>
      <c r="S43" s="62" t="s">
        <v>121</v>
      </c>
    </row>
    <row r="44" spans="1:131" s="47" customFormat="1" ht="36" x14ac:dyDescent="0.25">
      <c r="A44" s="57" t="s">
        <v>178</v>
      </c>
      <c r="B44" s="63">
        <v>4</v>
      </c>
      <c r="C44" s="66" t="s">
        <v>171</v>
      </c>
      <c r="D44" s="57" t="s">
        <v>172</v>
      </c>
      <c r="E44" s="57" t="s">
        <v>82</v>
      </c>
      <c r="F44" s="57" t="s">
        <v>99</v>
      </c>
      <c r="G44" s="65" t="s">
        <v>116</v>
      </c>
      <c r="H44" s="67">
        <v>12</v>
      </c>
      <c r="I44" s="67">
        <v>0</v>
      </c>
      <c r="J44" s="67">
        <v>0</v>
      </c>
      <c r="K44" s="61">
        <v>0</v>
      </c>
      <c r="L44" s="61">
        <v>0</v>
      </c>
      <c r="M44" s="63">
        <v>0</v>
      </c>
      <c r="N44" s="67">
        <v>4</v>
      </c>
      <c r="O44" s="61" t="s">
        <v>16</v>
      </c>
      <c r="P44" s="61" t="s">
        <v>103</v>
      </c>
      <c r="Q44" s="64" t="s">
        <v>122</v>
      </c>
      <c r="R44" s="57"/>
      <c r="S44" s="62" t="s">
        <v>121</v>
      </c>
    </row>
    <row r="45" spans="1:131" s="47" customFormat="1" ht="36" x14ac:dyDescent="0.25">
      <c r="A45" s="57" t="s">
        <v>178</v>
      </c>
      <c r="B45" s="63">
        <v>4</v>
      </c>
      <c r="C45" s="66" t="s">
        <v>173</v>
      </c>
      <c r="D45" s="57" t="s">
        <v>80</v>
      </c>
      <c r="E45" s="57" t="s">
        <v>174</v>
      </c>
      <c r="F45" s="57" t="s">
        <v>99</v>
      </c>
      <c r="G45" s="65" t="s">
        <v>116</v>
      </c>
      <c r="H45" s="67">
        <v>0</v>
      </c>
      <c r="I45" s="67">
        <v>12</v>
      </c>
      <c r="J45" s="67">
        <v>0</v>
      </c>
      <c r="K45" s="61">
        <v>0</v>
      </c>
      <c r="L45" s="61">
        <v>0</v>
      </c>
      <c r="M45" s="63">
        <v>0</v>
      </c>
      <c r="N45" s="67">
        <v>4</v>
      </c>
      <c r="O45" s="61" t="s">
        <v>180</v>
      </c>
      <c r="P45" s="61" t="s">
        <v>103</v>
      </c>
      <c r="Q45" s="64" t="s">
        <v>122</v>
      </c>
      <c r="R45" s="57"/>
      <c r="S45" s="62" t="s">
        <v>121</v>
      </c>
    </row>
    <row r="46" spans="1:131" s="53" customFormat="1" x14ac:dyDescent="0.25">
      <c r="A46" s="84" t="s">
        <v>18</v>
      </c>
      <c r="B46" s="85"/>
      <c r="C46" s="85"/>
      <c r="D46" s="85"/>
      <c r="E46" s="85"/>
      <c r="F46" s="85"/>
      <c r="G46" s="86"/>
      <c r="H46" s="50">
        <f>SUM(H39:H45)</f>
        <v>76</v>
      </c>
      <c r="I46" s="50">
        <f t="shared" ref="I46:N46" si="5">SUM(I39:I45)</f>
        <v>12</v>
      </c>
      <c r="J46" s="50">
        <f t="shared" si="5"/>
        <v>0</v>
      </c>
      <c r="K46" s="50">
        <f t="shared" si="5"/>
        <v>0</v>
      </c>
      <c r="L46" s="50">
        <f t="shared" si="5"/>
        <v>0</v>
      </c>
      <c r="M46" s="50">
        <f t="shared" si="5"/>
        <v>0</v>
      </c>
      <c r="N46" s="50">
        <f t="shared" si="5"/>
        <v>30</v>
      </c>
      <c r="O46" s="23"/>
      <c r="P46" s="23"/>
      <c r="Q46" s="23"/>
      <c r="R46" s="56"/>
      <c r="S46" s="23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</row>
  </sheetData>
  <sheetProtection algorithmName="SHA-512" hashValue="SKA0hMrSRVGjjWuOolPGTl35tm9/jeuSfR5FrJemu+6ozQEew8pjq/fPzVK/2tBFkbykicuhub3GuX0psMJCdg==" saltValue="FMPjx7boS5COGPfrTByHTA==" spinCount="100000" sheet="1" objects="1" scenarios="1" selectLockedCells="1" selectUnlockedCells="1"/>
  <mergeCells count="12">
    <mergeCell ref="C3:L3"/>
    <mergeCell ref="A37:S37"/>
    <mergeCell ref="H9:M9"/>
    <mergeCell ref="H8:M8"/>
    <mergeCell ref="A46:G46"/>
    <mergeCell ref="A6:B6"/>
    <mergeCell ref="A34:G34"/>
    <mergeCell ref="A16:G16"/>
    <mergeCell ref="A23:G23"/>
    <mergeCell ref="A29:G29"/>
    <mergeCell ref="A35:G35"/>
    <mergeCell ref="A38:S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E5E9-785E-4918-8D52-DBBE122B9314}">
  <dimension ref="A1:F3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09.140625" style="78" customWidth="1"/>
    <col min="2" max="2" width="24.7109375" style="78" customWidth="1"/>
    <col min="3" max="16384" width="9.140625" style="71"/>
  </cols>
  <sheetData>
    <row r="1" spans="1:6" ht="12.75" x14ac:dyDescent="0.2">
      <c r="A1" s="68" t="s">
        <v>49</v>
      </c>
      <c r="B1" s="69" t="s">
        <v>50</v>
      </c>
      <c r="C1" s="70"/>
      <c r="D1" s="70"/>
      <c r="E1" s="70"/>
      <c r="F1" s="70"/>
    </row>
    <row r="2" spans="1:6" ht="12.75" x14ac:dyDescent="0.2">
      <c r="A2" s="72" t="s">
        <v>181</v>
      </c>
      <c r="B2" s="73" t="s">
        <v>21</v>
      </c>
      <c r="C2" s="70"/>
      <c r="D2" s="70"/>
      <c r="E2" s="70"/>
      <c r="F2" s="70"/>
    </row>
    <row r="3" spans="1:6" ht="12.75" x14ac:dyDescent="0.2">
      <c r="A3" s="72"/>
      <c r="B3" s="73"/>
      <c r="C3" s="70"/>
      <c r="D3" s="70"/>
      <c r="E3" s="70"/>
      <c r="F3" s="70"/>
    </row>
    <row r="4" spans="1:6" ht="12.75" x14ac:dyDescent="0.2">
      <c r="A4" s="68" t="s">
        <v>33</v>
      </c>
      <c r="B4" s="74"/>
      <c r="C4" s="70"/>
      <c r="D4" s="70"/>
      <c r="E4" s="70"/>
      <c r="F4" s="70"/>
    </row>
    <row r="5" spans="1:6" ht="12.75" x14ac:dyDescent="0.2">
      <c r="A5" s="72" t="s">
        <v>182</v>
      </c>
      <c r="B5" s="73" t="s">
        <v>22</v>
      </c>
      <c r="C5" s="70"/>
      <c r="D5" s="70"/>
      <c r="E5" s="70"/>
      <c r="F5" s="70"/>
    </row>
    <row r="6" spans="1:6" ht="12.75" x14ac:dyDescent="0.2">
      <c r="A6" s="72" t="s">
        <v>183</v>
      </c>
      <c r="B6" s="73" t="s">
        <v>23</v>
      </c>
      <c r="C6" s="70"/>
      <c r="D6" s="70"/>
      <c r="E6" s="70"/>
      <c r="F6" s="70"/>
    </row>
    <row r="7" spans="1:6" ht="12.75" x14ac:dyDescent="0.2">
      <c r="A7" s="72" t="s">
        <v>184</v>
      </c>
      <c r="B7" s="73" t="s">
        <v>52</v>
      </c>
      <c r="C7" s="70"/>
      <c r="D7" s="70"/>
      <c r="E7" s="70"/>
      <c r="F7" s="70"/>
    </row>
    <row r="8" spans="1:6" ht="12.75" x14ac:dyDescent="0.2">
      <c r="A8" s="75" t="s">
        <v>185</v>
      </c>
      <c r="B8" s="73" t="s">
        <v>55</v>
      </c>
      <c r="C8" s="76"/>
      <c r="D8" s="70"/>
      <c r="E8" s="70"/>
      <c r="F8" s="70"/>
    </row>
    <row r="9" spans="1:6" ht="12.75" x14ac:dyDescent="0.2">
      <c r="A9" s="75" t="s">
        <v>186</v>
      </c>
      <c r="B9" s="73" t="s">
        <v>51</v>
      </c>
      <c r="C9" s="70"/>
      <c r="D9" s="70"/>
      <c r="E9" s="70"/>
      <c r="F9" s="70"/>
    </row>
    <row r="10" spans="1:6" ht="12.75" x14ac:dyDescent="0.2">
      <c r="A10" s="75" t="s">
        <v>57</v>
      </c>
      <c r="B10" s="73" t="s">
        <v>53</v>
      </c>
      <c r="C10" s="70"/>
      <c r="D10" s="70"/>
      <c r="E10" s="70"/>
      <c r="F10" s="70"/>
    </row>
    <row r="11" spans="1:6" ht="12.75" x14ac:dyDescent="0.2">
      <c r="A11" s="72"/>
      <c r="B11" s="73"/>
      <c r="C11" s="70"/>
      <c r="D11" s="70"/>
      <c r="E11" s="70"/>
      <c r="F11" s="70"/>
    </row>
    <row r="12" spans="1:6" ht="12.75" x14ac:dyDescent="0.2">
      <c r="A12" s="72" t="s">
        <v>56</v>
      </c>
      <c r="B12" s="73"/>
      <c r="C12" s="70"/>
      <c r="D12" s="70"/>
      <c r="E12" s="70"/>
      <c r="F12" s="70"/>
    </row>
    <row r="13" spans="1:6" ht="12.75" x14ac:dyDescent="0.2">
      <c r="A13" s="72"/>
      <c r="B13" s="73"/>
      <c r="C13" s="70"/>
      <c r="D13" s="70"/>
      <c r="E13" s="70"/>
      <c r="F13" s="70"/>
    </row>
    <row r="14" spans="1:6" ht="12.75" x14ac:dyDescent="0.2">
      <c r="A14" s="68" t="s">
        <v>34</v>
      </c>
      <c r="B14" s="74"/>
      <c r="C14" s="70"/>
      <c r="D14" s="70"/>
      <c r="E14" s="70"/>
      <c r="F14" s="70"/>
    </row>
    <row r="15" spans="1:6" ht="12.75" x14ac:dyDescent="0.2">
      <c r="A15" s="72" t="s">
        <v>187</v>
      </c>
      <c r="B15" s="73"/>
      <c r="C15" s="70"/>
      <c r="D15" s="70"/>
      <c r="E15" s="70"/>
      <c r="F15" s="70"/>
    </row>
    <row r="16" spans="1:6" ht="12.75" x14ac:dyDescent="0.2">
      <c r="A16" s="77" t="s">
        <v>188</v>
      </c>
      <c r="B16" s="73" t="s">
        <v>38</v>
      </c>
      <c r="C16" s="70"/>
      <c r="D16" s="70"/>
      <c r="E16" s="70"/>
      <c r="F16" s="70"/>
    </row>
    <row r="17" spans="1:6" ht="12.75" x14ac:dyDescent="0.2">
      <c r="A17" s="77" t="s">
        <v>189</v>
      </c>
      <c r="B17" s="73" t="s">
        <v>39</v>
      </c>
      <c r="C17" s="70"/>
      <c r="D17" s="70"/>
      <c r="E17" s="70"/>
      <c r="F17" s="70"/>
    </row>
    <row r="18" spans="1:6" ht="12.75" x14ac:dyDescent="0.2">
      <c r="A18" s="75" t="s">
        <v>190</v>
      </c>
      <c r="B18" s="73" t="s">
        <v>40</v>
      </c>
      <c r="C18" s="76"/>
      <c r="D18" s="70"/>
      <c r="E18" s="70"/>
      <c r="F18" s="70"/>
    </row>
    <row r="19" spans="1:6" ht="12.75" x14ac:dyDescent="0.2">
      <c r="A19" s="77" t="s">
        <v>191</v>
      </c>
      <c r="B19" s="73" t="s">
        <v>41</v>
      </c>
      <c r="C19" s="76"/>
      <c r="D19" s="70"/>
      <c r="E19" s="70"/>
      <c r="F19" s="70"/>
    </row>
    <row r="20" spans="1:6" ht="12.75" x14ac:dyDescent="0.2">
      <c r="A20" s="77" t="s">
        <v>192</v>
      </c>
      <c r="B20" s="73" t="s">
        <v>42</v>
      </c>
      <c r="C20" s="70"/>
      <c r="D20" s="70"/>
      <c r="E20" s="70"/>
      <c r="F20" s="70"/>
    </row>
    <row r="21" spans="1:6" ht="12.75" x14ac:dyDescent="0.2">
      <c r="A21" s="75" t="s">
        <v>193</v>
      </c>
      <c r="B21" s="73" t="s">
        <v>43</v>
      </c>
      <c r="C21" s="76"/>
      <c r="D21" s="70"/>
      <c r="E21" s="70"/>
      <c r="F21" s="70"/>
    </row>
    <row r="22" spans="1:6" ht="12.75" x14ac:dyDescent="0.2">
      <c r="A22" s="77" t="s">
        <v>194</v>
      </c>
      <c r="B22" s="73" t="s">
        <v>44</v>
      </c>
      <c r="C22" s="76"/>
      <c r="D22" s="70"/>
      <c r="E22" s="70"/>
      <c r="F22" s="70"/>
    </row>
    <row r="23" spans="1:6" ht="12.75" x14ac:dyDescent="0.2">
      <c r="A23" s="77" t="s">
        <v>195</v>
      </c>
      <c r="B23" s="73" t="s">
        <v>45</v>
      </c>
      <c r="C23" s="70"/>
      <c r="D23" s="70"/>
      <c r="E23" s="70"/>
      <c r="F23" s="70"/>
    </row>
    <row r="24" spans="1:6" ht="12.75" x14ac:dyDescent="0.2">
      <c r="A24" s="77" t="s">
        <v>196</v>
      </c>
      <c r="B24" s="73" t="s">
        <v>46</v>
      </c>
      <c r="C24" s="70"/>
      <c r="D24" s="70"/>
      <c r="E24" s="70"/>
      <c r="F24" s="70"/>
    </row>
    <row r="25" spans="1:6" ht="12.75" x14ac:dyDescent="0.2">
      <c r="A25" s="72"/>
      <c r="B25" s="73"/>
      <c r="C25" s="70"/>
      <c r="D25" s="70"/>
      <c r="E25" s="70"/>
      <c r="F25" s="70"/>
    </row>
    <row r="26" spans="1:6" ht="12.75" x14ac:dyDescent="0.2">
      <c r="A26" s="68" t="s">
        <v>35</v>
      </c>
      <c r="B26" s="69"/>
      <c r="C26" s="70"/>
      <c r="D26" s="70"/>
      <c r="E26" s="70"/>
      <c r="F26" s="70"/>
    </row>
    <row r="27" spans="1:6" ht="12.75" x14ac:dyDescent="0.2">
      <c r="A27" s="72" t="s">
        <v>197</v>
      </c>
      <c r="B27" s="73"/>
      <c r="C27" s="70"/>
      <c r="D27" s="70"/>
      <c r="E27" s="70"/>
      <c r="F27" s="70"/>
    </row>
    <row r="28" spans="1:6" ht="12.75" x14ac:dyDescent="0.2">
      <c r="A28" s="77" t="s">
        <v>198</v>
      </c>
      <c r="B28" s="73" t="s">
        <v>25</v>
      </c>
      <c r="C28" s="70"/>
      <c r="D28" s="70"/>
      <c r="E28" s="70"/>
      <c r="F28" s="70"/>
    </row>
    <row r="29" spans="1:6" ht="12.75" x14ac:dyDescent="0.2">
      <c r="A29" s="75" t="s">
        <v>199</v>
      </c>
      <c r="B29" s="73" t="s">
        <v>27</v>
      </c>
      <c r="C29" s="70"/>
      <c r="D29" s="70"/>
      <c r="E29" s="70"/>
      <c r="F29" s="70"/>
    </row>
    <row r="30" spans="1:6" ht="25.5" x14ac:dyDescent="0.2">
      <c r="A30" s="75" t="s">
        <v>200</v>
      </c>
      <c r="B30" s="73" t="s">
        <v>47</v>
      </c>
      <c r="C30" s="70"/>
      <c r="D30" s="70"/>
      <c r="E30" s="70"/>
      <c r="F30" s="70"/>
    </row>
    <row r="31" spans="1:6" ht="25.5" x14ac:dyDescent="0.2">
      <c r="A31" s="75" t="s">
        <v>201</v>
      </c>
      <c r="B31" s="73" t="s">
        <v>26</v>
      </c>
      <c r="C31" s="70"/>
      <c r="D31" s="70"/>
      <c r="E31" s="70"/>
      <c r="F31" s="70"/>
    </row>
    <row r="32" spans="1:6" ht="12.75" x14ac:dyDescent="0.2">
      <c r="A32" s="72"/>
      <c r="B32" s="73"/>
      <c r="C32" s="70"/>
      <c r="D32" s="70"/>
      <c r="E32" s="70"/>
      <c r="F32" s="70"/>
    </row>
    <row r="33" spans="1:6" ht="12.75" x14ac:dyDescent="0.2">
      <c r="A33" s="75" t="s">
        <v>202</v>
      </c>
      <c r="B33" s="73" t="s">
        <v>48</v>
      </c>
      <c r="C33" s="70"/>
      <c r="D33" s="70"/>
      <c r="E33" s="70"/>
      <c r="F33" s="70"/>
    </row>
    <row r="34" spans="1:6" ht="12.75" x14ac:dyDescent="0.2">
      <c r="A34" s="72"/>
      <c r="B34" s="72"/>
      <c r="C34" s="70"/>
      <c r="D34" s="70"/>
      <c r="E34" s="70"/>
      <c r="F34" s="7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2021-04-26T13:42:42Z</cp:lastPrinted>
  <dcterms:created xsi:type="dcterms:W3CDTF">2017-08-27T22:25:18Z</dcterms:created>
  <dcterms:modified xsi:type="dcterms:W3CDTF">2021-09-03T23:30:46Z</dcterms:modified>
</cp:coreProperties>
</file>