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B1122156-57BA-4C68-BC36-AC3C6B4A1DDE}" xr6:coauthVersionLast="47" xr6:coauthVersionMax="47" xr10:uidLastSave="{00000000-0000-0000-0000-000000000000}"/>
  <bookViews>
    <workbookView xWindow="-120" yWindow="-120" windowWidth="20730" windowHeight="11310" tabRatio="573" xr2:uid="{00000000-000D-0000-FFFF-FFFF00000000}"/>
  </bookViews>
  <sheets>
    <sheet name="Levelező" sheetId="11" r:id="rId1"/>
    <sheet name="Rövidítések" sheetId="12" r:id="rId2"/>
  </sheets>
  <definedNames>
    <definedName name="_xlnm.Print_Titles" localSheetId="0">Levelező!$8:$10</definedName>
    <definedName name="_xlnm.Print_Area" localSheetId="0">Levelező!$A$1:$S$48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1" l="1"/>
  <c r="J48" i="11"/>
  <c r="K48" i="11"/>
  <c r="L48" i="11"/>
  <c r="M48" i="11"/>
  <c r="N48" i="11"/>
  <c r="H48" i="11"/>
  <c r="I37" i="11"/>
  <c r="J37" i="11"/>
  <c r="K37" i="11"/>
  <c r="L37" i="11"/>
  <c r="M37" i="11"/>
  <c r="N37" i="11"/>
  <c r="H37" i="11"/>
  <c r="I47" i="11"/>
  <c r="J47" i="11"/>
  <c r="K47" i="11"/>
  <c r="L47" i="11"/>
  <c r="M47" i="11"/>
  <c r="N47" i="11"/>
  <c r="H47" i="11"/>
  <c r="I28" i="11"/>
  <c r="J28" i="11"/>
  <c r="K28" i="11"/>
  <c r="L28" i="11"/>
  <c r="M28" i="11"/>
  <c r="N28" i="11"/>
  <c r="H28" i="11"/>
  <c r="I19" i="11"/>
  <c r="J19" i="11"/>
  <c r="K19" i="11"/>
  <c r="L19" i="11"/>
  <c r="M19" i="11"/>
  <c r="N19" i="11"/>
  <c r="H19" i="11"/>
</calcChain>
</file>

<file path=xl/sharedStrings.xml><?xml version="1.0" encoding="utf-8"?>
<sst xmlns="http://schemas.openxmlformats.org/spreadsheetml/2006/main" count="362" uniqueCount="237">
  <si>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</si>
  <si>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</si>
  <si>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</si>
  <si>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</si>
  <si>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</si>
  <si>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</si>
  <si>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</si>
  <si>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</si>
  <si>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</si>
  <si>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</si>
  <si>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</si>
  <si>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</si>
  <si>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</si>
  <si>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</si>
  <si>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</si>
  <si>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</si>
  <si>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</si>
  <si>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</si>
  <si>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</si>
  <si>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</si>
  <si>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</si>
  <si>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</si>
  <si>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</si>
  <si>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</si>
  <si>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</si>
  <si>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</si>
  <si>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</si>
  <si>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</si>
  <si>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</si>
  <si>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</si>
  <si>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</si>
  <si>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</si>
  <si>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</si>
  <si>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</si>
  <si>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</si>
  <si>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</si>
  <si>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</si>
  <si>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</si>
  <si>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</si>
  <si>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</si>
  <si>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</si>
  <si>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</si>
  <si>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</si>
  <si>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</si>
  <si>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</si>
  <si>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</si>
  <si>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</si>
  <si>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</si>
  <si>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</si>
  <si>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</si>
  <si>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</si>
  <si>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</si>
  <si>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</si>
  <si>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</si>
  <si>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</si>
  <si>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Etológia és állatvédelem</t>
  </si>
  <si>
    <t>Állattenyésztési Tudományok Intézet</t>
  </si>
  <si>
    <t>Kaposvár (KAP)</t>
  </si>
  <si>
    <t>Ea</t>
  </si>
  <si>
    <t>Tárgykód</t>
  </si>
  <si>
    <t>Levelező munkarend</t>
  </si>
  <si>
    <t>Szakdolgozat készítés 1.</t>
  </si>
  <si>
    <t>Szakdolgozat készítés 2.</t>
  </si>
  <si>
    <t>Lótenyésztő szakirányú továbbképzési szak (Levelező munkarend)</t>
  </si>
  <si>
    <t>-</t>
  </si>
  <si>
    <t>Konz.</t>
  </si>
  <si>
    <t>CY6IPG</t>
  </si>
  <si>
    <t>Zomborszky Zoltán</t>
  </si>
  <si>
    <t>Bokor Árpád (Kaposvári Campus)</t>
  </si>
  <si>
    <t>Tóthi Róbert</t>
  </si>
  <si>
    <t>Gyovai Petra</t>
  </si>
  <si>
    <t>Bokor Árpád</t>
  </si>
  <si>
    <t>Vincze Anikó</t>
  </si>
  <si>
    <t>N3SSHA</t>
  </si>
  <si>
    <t>ZH9L8K</t>
  </si>
  <si>
    <t>VTSWH3</t>
  </si>
  <si>
    <t>ZKN8LN</t>
  </si>
  <si>
    <t>SPBI1R</t>
  </si>
  <si>
    <t>G4C4HS</t>
  </si>
  <si>
    <t>ÖSSSZESEN:</t>
  </si>
  <si>
    <t>Állatélettan alapjai</t>
  </si>
  <si>
    <t>Basics of Animal Physiology</t>
  </si>
  <si>
    <t>Nagy Gábor</t>
  </si>
  <si>
    <t>KUA8EL</t>
  </si>
  <si>
    <t>Takarmánynövények növénytani alapjai</t>
  </si>
  <si>
    <t>Jócsák Ildikó</t>
  </si>
  <si>
    <t>MKT3LA</t>
  </si>
  <si>
    <t>Orova Lászlóné</t>
  </si>
  <si>
    <t>GNBQV7</t>
  </si>
  <si>
    <t>Genetika a lótenyésztésben</t>
  </si>
  <si>
    <t>Equine Genetics</t>
  </si>
  <si>
    <t>A technika világa – műszaki alapismeretek nem műszakiaknak</t>
  </si>
  <si>
    <t>Szabó István</t>
  </si>
  <si>
    <t>OPJ7I2</t>
  </si>
  <si>
    <t>A lótenyésztő és lovas szervezetek felépítése, működése</t>
  </si>
  <si>
    <t>Structure and Operation of Horse Breeding and Horse Keeping Organisations</t>
  </si>
  <si>
    <t>Állatélettan alapjai aláírás</t>
  </si>
  <si>
    <t>Földműveléstan</t>
  </si>
  <si>
    <t>Gyuricza Csaba</t>
  </si>
  <si>
    <t>BSSXDX</t>
  </si>
  <si>
    <t>Takarmánynövény-termesztés</t>
  </si>
  <si>
    <t>Fodder Crop Management</t>
  </si>
  <si>
    <t>A ló funkcionális anatómiája és mozgása</t>
  </si>
  <si>
    <t>Anatomy and Motion of Horses</t>
  </si>
  <si>
    <t>Zsarnovszky Attila</t>
  </si>
  <si>
    <t>A5UD7G</t>
  </si>
  <si>
    <t>Általános takarmányozástan</t>
  </si>
  <si>
    <t>E6LWM9</t>
  </si>
  <si>
    <t>Gazdasági alapismeretek</t>
  </si>
  <si>
    <t>Magda Róbert</t>
  </si>
  <si>
    <t>QVSTER</t>
  </si>
  <si>
    <t>Gyepgazdálkodás</t>
  </si>
  <si>
    <t>Grassland Management</t>
  </si>
  <si>
    <t>Bajnok Márta</t>
  </si>
  <si>
    <t>LXIDB2</t>
  </si>
  <si>
    <t>Speciális lóegészségügyi ismeretek</t>
  </si>
  <si>
    <t>Állategészségtan aláírás</t>
  </si>
  <si>
    <t>Lovak takarmányozása</t>
  </si>
  <si>
    <t>Nutrition of Horses</t>
  </si>
  <si>
    <t>Lóbírálat és lókereskedelem</t>
  </si>
  <si>
    <t>Judging and Trading Horses</t>
  </si>
  <si>
    <t>Ethology and Animal Protection</t>
  </si>
  <si>
    <t>Lovak tartástechnológiája</t>
  </si>
  <si>
    <t>Management Technology of Horses</t>
  </si>
  <si>
    <t>Számvitel és pénzgazdálkodás</t>
  </si>
  <si>
    <t>Zéman Zoltán</t>
  </si>
  <si>
    <t>KT5VCM</t>
  </si>
  <si>
    <t>Agrármarketing</t>
  </si>
  <si>
    <t>Agricultural Marketing</t>
  </si>
  <si>
    <t>Papp János</t>
  </si>
  <si>
    <t>HG3GOM</t>
  </si>
  <si>
    <t>Szerb György</t>
  </si>
  <si>
    <t>ZV0W2F</t>
  </si>
  <si>
    <t>Edzéselmélet</t>
  </si>
  <si>
    <t>Lovasturizmus</t>
  </si>
  <si>
    <t>Equestrian Tourism</t>
  </si>
  <si>
    <t>Teljesítményvizsgálat és tenyészérték-becslés</t>
  </si>
  <si>
    <t>Lovasterápia</t>
  </si>
  <si>
    <t>Equestrian Therapy</t>
  </si>
  <si>
    <t>Iváncsik Réka</t>
  </si>
  <si>
    <t>EMHPEE</t>
  </si>
  <si>
    <t>Szakdolgozat készítés 3.</t>
  </si>
  <si>
    <t>Agrárjog</t>
  </si>
  <si>
    <t>Szira Zoltán</t>
  </si>
  <si>
    <t>HRZHI6</t>
  </si>
  <si>
    <t>Basics of Informatics</t>
  </si>
  <si>
    <t>Üzemi gyakorlat 2.</t>
  </si>
  <si>
    <t>Üzemi gyakorlat 1.</t>
  </si>
  <si>
    <t>A lótenyésztés alapjai</t>
  </si>
  <si>
    <t>igen</t>
  </si>
  <si>
    <t>A lótenyésztés alapjai aláírás</t>
  </si>
  <si>
    <t>Takarmánynövények növénytani alapjai aláírás</t>
  </si>
  <si>
    <t>A lótenyésztés alapjai aláírás, Sport- és versenylótenyésztés aláírás</t>
  </si>
  <si>
    <t>Általános takarmányozástan aláírás</t>
  </si>
  <si>
    <t>MUSZK005L</t>
  </si>
  <si>
    <t>The World of Technics – Basic Technical Knowledge for Non-Technicians</t>
  </si>
  <si>
    <t>nem</t>
  </si>
  <si>
    <t>USINM008L</t>
  </si>
  <si>
    <t>Agrarian Law</t>
  </si>
  <si>
    <t>ELTAK009L</t>
  </si>
  <si>
    <t>ALLTE073L</t>
  </si>
  <si>
    <t>Molnár Marcell István</t>
  </si>
  <si>
    <t>ALLTE081L</t>
  </si>
  <si>
    <t>MUSZK167L</t>
  </si>
  <si>
    <t>Informatika alapjai</t>
  </si>
  <si>
    <t>ALLTE135L</t>
  </si>
  <si>
    <t>Lovaskultúra és hagyományok</t>
  </si>
  <si>
    <t>Equestrian Culture and Traditions</t>
  </si>
  <si>
    <t>NOVTR124L</t>
  </si>
  <si>
    <t>Botany and Plant Physiology of Forage</t>
  </si>
  <si>
    <t>ELTAK002L</t>
  </si>
  <si>
    <t>ALLTE006L</t>
  </si>
  <si>
    <t>Basics of Horse Breeding</t>
  </si>
  <si>
    <t>ELTAK015L</t>
  </si>
  <si>
    <t>General Animal Nutrition</t>
  </si>
  <si>
    <t>Balláné Erdélyi Márta</t>
  </si>
  <si>
    <t>NOVTR033L</t>
  </si>
  <si>
    <t>Cultivation</t>
  </si>
  <si>
    <t>GAZDT121L</t>
  </si>
  <si>
    <t>Basic Economics</t>
  </si>
  <si>
    <t>ELTAK054L</t>
  </si>
  <si>
    <t>Special Skills in Equine Health</t>
  </si>
  <si>
    <t>ALLTE194L</t>
  </si>
  <si>
    <t>Thesis Work 1</t>
  </si>
  <si>
    <t>USINM192L</t>
  </si>
  <si>
    <t>Accounting and Financial Management</t>
  </si>
  <si>
    <t>ALLTE007L</t>
  </si>
  <si>
    <t>GAZDT015L</t>
  </si>
  <si>
    <t>ALLTE085L</t>
  </si>
  <si>
    <t>ALLTE114L</t>
  </si>
  <si>
    <t>ELTAK042L</t>
  </si>
  <si>
    <t>ALLTE182L</t>
  </si>
  <si>
    <t>Sport- és versenyló tenyésztés</t>
  </si>
  <si>
    <t>Sport and Race Horse Breeding</t>
  </si>
  <si>
    <t>ALLTE195L</t>
  </si>
  <si>
    <t>Thesis Work 2</t>
  </si>
  <si>
    <t>NOVTR125L</t>
  </si>
  <si>
    <t>Hoffmann Richárd</t>
  </si>
  <si>
    <t>ALLTE233L</t>
  </si>
  <si>
    <t>Internship 1</t>
  </si>
  <si>
    <t>ALLTE050L</t>
  </si>
  <si>
    <t>Alternatív lótenyésztés és -hasznosítás</t>
  </si>
  <si>
    <t>Alternative Horse Breeding and Usage</t>
  </si>
  <si>
    <t>SPORT001L</t>
  </si>
  <si>
    <t>Training Theory</t>
  </si>
  <si>
    <t>ALLTE132L</t>
  </si>
  <si>
    <t>NEVEL435L</t>
  </si>
  <si>
    <t>ALLTE137L</t>
  </si>
  <si>
    <t>ALLTE197L</t>
  </si>
  <si>
    <t>Thesis Work 3</t>
  </si>
  <si>
    <t>ALLTE221L</t>
  </si>
  <si>
    <t>Performance Judging and Basics of Breeding Value Estimation</t>
  </si>
  <si>
    <t>ALLTE235L</t>
  </si>
  <si>
    <t>Internship 2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</si>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</sst>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sz val="9"/>
      <color indexed="8"/>
      <name val="Helvetica"/>
      <charset val="238"/>
    </font>
    <font>
      <b/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81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" fontId="10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7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11" fillId="0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AEFB27D0-A4A8-4B82-BA7E-BB27859AAEDB}"/>
    <cellStyle name="Normál 4" xfId="3" xr:uid="{070B6909-3E5D-4245-9CD0-2C5A315460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48"/>
  <sheetViews>
    <sheetView tabSelected="1" view="pageBreakPreview" zoomScaleNormal="90" zoomScaleSheetLayoutView="100" workbookViewId="0">
      <pane ySplit="10" topLeftCell="A11" activePane="bottomLeft" state="frozen"/>
      <selection pane="bottomLeft" activeCell="E6" sqref="E6"/>
    </sheetView>
  </sheetViews>
  <sheetFormatPr defaultColWidth="11.85546875" defaultRowHeight="12" x14ac:dyDescent="0.2"/>
  <cols>
    <col min="1" max="1" width="10.42578125" style="20" customWidth="1"/>
    <col min="2" max="2" width="7.7109375" style="19" customWidth="1"/>
    <col min="3" max="3" width="12.42578125" style="19" customWidth="1"/>
    <col min="4" max="4" width="30.28515625" style="34" customWidth="1"/>
    <col min="5" max="5" width="27.7109375" style="34" customWidth="1"/>
    <col min="6" max="6" width="15.5703125" style="34" customWidth="1"/>
    <col min="7" max="7" width="8.28515625" style="34" hidden="1" customWidth="1"/>
    <col min="8" max="10" width="5.140625" style="18" customWidth="1"/>
    <col min="11" max="12" width="6" style="18" customWidth="1"/>
    <col min="13" max="13" width="7.7109375" style="18" customWidth="1"/>
    <col min="14" max="14" width="6.7109375" style="17" customWidth="1"/>
    <col min="15" max="15" width="5.85546875" style="16" customWidth="1"/>
    <col min="16" max="16" width="6.42578125" style="16" customWidth="1"/>
    <col min="17" max="17" width="7.7109375" style="16" customWidth="1"/>
    <col min="18" max="18" width="15.28515625" style="34" customWidth="1"/>
    <col min="19" max="19" width="11" style="15" customWidth="1"/>
    <col min="20" max="128" width="11.85546875" style="56"/>
    <col min="129" max="16384" width="11.85546875" style="43"/>
  </cols>
  <sheetData>
    <row r="1" spans="1:128" x14ac:dyDescent="0.2">
      <c r="A1" s="1" t="s">
        <v>26</v>
      </c>
      <c r="B1" s="2"/>
      <c r="C1" s="3"/>
    </row>
    <row r="2" spans="1:128" x14ac:dyDescent="0.2">
      <c r="A2" s="1" t="s">
        <v>56</v>
      </c>
      <c r="B2" s="2"/>
      <c r="C2" s="3"/>
      <c r="D2" s="35"/>
      <c r="E2" s="35"/>
      <c r="G2" s="24"/>
      <c r="H2" s="24"/>
      <c r="I2" s="24"/>
      <c r="J2" s="24"/>
      <c r="K2" s="24"/>
      <c r="L2" s="61"/>
      <c r="M2" s="61"/>
      <c r="N2" s="23"/>
      <c r="O2" s="23"/>
      <c r="P2" s="34"/>
      <c r="Q2" s="34"/>
      <c r="R2" s="15"/>
      <c r="S2" s="43"/>
    </row>
    <row r="3" spans="1:128" x14ac:dyDescent="0.2">
      <c r="A3" s="4" t="s">
        <v>3</v>
      </c>
      <c r="B3" s="4"/>
      <c r="C3" s="5" t="s">
        <v>63</v>
      </c>
      <c r="D3" s="35"/>
      <c r="E3" s="35"/>
      <c r="G3" s="24"/>
      <c r="H3" s="24"/>
      <c r="I3" s="24"/>
      <c r="J3" s="24"/>
      <c r="K3" s="24"/>
      <c r="L3" s="61"/>
      <c r="M3" s="61"/>
      <c r="N3" s="23"/>
      <c r="O3" s="23"/>
      <c r="P3" s="34"/>
      <c r="Q3" s="34"/>
      <c r="R3" s="15"/>
      <c r="S3" s="43"/>
    </row>
    <row r="4" spans="1:128" x14ac:dyDescent="0.2">
      <c r="A4" s="6" t="s">
        <v>4</v>
      </c>
      <c r="B4" s="6"/>
      <c r="C4" s="7" t="s">
        <v>68</v>
      </c>
      <c r="D4" s="35"/>
      <c r="E4" s="35"/>
      <c r="G4" s="24"/>
      <c r="H4" s="24"/>
      <c r="I4" s="24"/>
      <c r="J4" s="24"/>
      <c r="K4" s="24"/>
      <c r="L4" s="61"/>
      <c r="M4" s="61"/>
      <c r="N4" s="23"/>
      <c r="O4" s="23"/>
      <c r="P4" s="34"/>
      <c r="Q4" s="34"/>
      <c r="R4" s="15"/>
      <c r="S4" s="43"/>
    </row>
    <row r="5" spans="1:128" x14ac:dyDescent="0.2">
      <c r="A5" s="6" t="s">
        <v>27</v>
      </c>
      <c r="B5" s="6"/>
      <c r="C5" s="7" t="s">
        <v>64</v>
      </c>
      <c r="D5" s="35"/>
      <c r="E5" s="35"/>
      <c r="G5" s="24"/>
      <c r="H5" s="24"/>
      <c r="I5" s="24"/>
      <c r="J5" s="24"/>
      <c r="K5" s="24"/>
      <c r="L5" s="61"/>
      <c r="M5" s="61"/>
      <c r="N5" s="23"/>
      <c r="O5" s="23"/>
      <c r="P5" s="34"/>
      <c r="Q5" s="34"/>
      <c r="R5" s="15"/>
      <c r="S5" s="43"/>
    </row>
    <row r="6" spans="1:128" x14ac:dyDescent="0.2">
      <c r="A6" s="78" t="s">
        <v>54</v>
      </c>
      <c r="B6" s="78"/>
      <c r="C6" s="7" t="s">
        <v>57</v>
      </c>
      <c r="D6" s="10"/>
      <c r="E6" s="3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28" x14ac:dyDescent="0.2">
      <c r="A7" s="8" t="s">
        <v>24</v>
      </c>
      <c r="B7" s="9"/>
      <c r="C7" s="14" t="s">
        <v>53</v>
      </c>
      <c r="D7" s="60"/>
      <c r="E7" s="60"/>
      <c r="F7" s="35"/>
      <c r="G7" s="27"/>
      <c r="H7" s="24"/>
      <c r="I7" s="24"/>
      <c r="J7" s="24"/>
      <c r="K7" s="24"/>
      <c r="L7" s="24"/>
      <c r="M7" s="24"/>
      <c r="N7" s="61"/>
      <c r="O7" s="23"/>
      <c r="P7" s="23"/>
      <c r="Q7" s="23"/>
    </row>
    <row r="8" spans="1:128" x14ac:dyDescent="0.2">
      <c r="A8" s="36"/>
      <c r="B8" s="61"/>
      <c r="C8" s="61"/>
      <c r="D8" s="36"/>
      <c r="E8" s="36"/>
      <c r="F8" s="36"/>
      <c r="G8" s="26"/>
      <c r="H8" s="80" t="s">
        <v>60</v>
      </c>
      <c r="I8" s="80"/>
      <c r="J8" s="80"/>
      <c r="K8" s="80"/>
      <c r="L8" s="80"/>
      <c r="M8" s="80"/>
      <c r="N8" s="61"/>
      <c r="O8" s="25"/>
      <c r="P8" s="25"/>
      <c r="Q8" s="25"/>
      <c r="S8" s="25"/>
    </row>
    <row r="9" spans="1:128" x14ac:dyDescent="0.2">
      <c r="B9" s="24"/>
      <c r="C9" s="24"/>
      <c r="D9" s="35"/>
      <c r="E9" s="35"/>
      <c r="F9" s="35"/>
      <c r="H9" s="79" t="s">
        <v>5</v>
      </c>
      <c r="I9" s="79"/>
      <c r="J9" s="79"/>
      <c r="K9" s="79"/>
      <c r="L9" s="79"/>
      <c r="M9" s="79"/>
      <c r="N9" s="61"/>
      <c r="O9" s="23"/>
      <c r="P9" s="23"/>
      <c r="Q9" s="23"/>
    </row>
    <row r="10" spans="1:128" s="13" customFormat="1" ht="36" x14ac:dyDescent="0.25">
      <c r="A10" s="22" t="s">
        <v>6</v>
      </c>
      <c r="B10" s="37" t="s">
        <v>25</v>
      </c>
      <c r="C10" s="37" t="s">
        <v>59</v>
      </c>
      <c r="D10" s="12" t="s">
        <v>7</v>
      </c>
      <c r="E10" s="41" t="s">
        <v>32</v>
      </c>
      <c r="F10" s="12" t="s">
        <v>2</v>
      </c>
      <c r="G10" s="11" t="s">
        <v>8</v>
      </c>
      <c r="H10" s="37" t="s">
        <v>58</v>
      </c>
      <c r="I10" s="37" t="s">
        <v>0</v>
      </c>
      <c r="J10" s="37" t="s">
        <v>1</v>
      </c>
      <c r="K10" s="44" t="s">
        <v>49</v>
      </c>
      <c r="L10" s="44" t="s">
        <v>17</v>
      </c>
      <c r="M10" s="44" t="s">
        <v>65</v>
      </c>
      <c r="N10" s="37" t="s">
        <v>9</v>
      </c>
      <c r="O10" s="11" t="s">
        <v>10</v>
      </c>
      <c r="P10" s="11" t="s">
        <v>11</v>
      </c>
      <c r="Q10" s="11" t="s">
        <v>31</v>
      </c>
      <c r="R10" s="12" t="s">
        <v>12</v>
      </c>
      <c r="S10" s="11" t="s">
        <v>13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</row>
    <row r="11" spans="1:128" s="21" customFormat="1" ht="36" x14ac:dyDescent="0.25">
      <c r="A11" s="45"/>
      <c r="B11" s="46">
        <v>1</v>
      </c>
      <c r="C11" s="45" t="s">
        <v>154</v>
      </c>
      <c r="D11" s="45" t="s">
        <v>91</v>
      </c>
      <c r="E11" s="45" t="s">
        <v>155</v>
      </c>
      <c r="F11" s="45" t="s">
        <v>92</v>
      </c>
      <c r="G11" s="54" t="s">
        <v>93</v>
      </c>
      <c r="H11" s="48">
        <v>12</v>
      </c>
      <c r="I11" s="48">
        <v>0</v>
      </c>
      <c r="J11" s="51">
        <v>0</v>
      </c>
      <c r="K11" s="55">
        <v>0</v>
      </c>
      <c r="L11" s="32">
        <v>0</v>
      </c>
      <c r="M11" s="51">
        <v>0</v>
      </c>
      <c r="N11" s="48">
        <v>3</v>
      </c>
      <c r="O11" s="47" t="s">
        <v>14</v>
      </c>
      <c r="P11" s="47" t="s">
        <v>15</v>
      </c>
      <c r="Q11" s="28" t="s">
        <v>156</v>
      </c>
      <c r="R11" s="57"/>
      <c r="S11" s="48"/>
    </row>
    <row r="12" spans="1:128" s="21" customFormat="1" x14ac:dyDescent="0.25">
      <c r="A12" s="45"/>
      <c r="B12" s="46">
        <v>1</v>
      </c>
      <c r="C12" s="45" t="s">
        <v>157</v>
      </c>
      <c r="D12" s="45" t="s">
        <v>142</v>
      </c>
      <c r="E12" s="45" t="s">
        <v>158</v>
      </c>
      <c r="F12" s="45" t="s">
        <v>143</v>
      </c>
      <c r="G12" s="54" t="s">
        <v>144</v>
      </c>
      <c r="H12" s="48">
        <v>8</v>
      </c>
      <c r="I12" s="48">
        <v>0</v>
      </c>
      <c r="J12" s="51">
        <v>0</v>
      </c>
      <c r="K12" s="55">
        <v>0</v>
      </c>
      <c r="L12" s="51">
        <v>0</v>
      </c>
      <c r="M12" s="51">
        <v>0</v>
      </c>
      <c r="N12" s="48">
        <v>4</v>
      </c>
      <c r="O12" s="47" t="s">
        <v>14</v>
      </c>
      <c r="P12" s="47" t="s">
        <v>15</v>
      </c>
      <c r="Q12" s="28" t="s">
        <v>156</v>
      </c>
      <c r="R12" s="57"/>
      <c r="S12" s="48"/>
    </row>
    <row r="13" spans="1:128" s="21" customFormat="1" x14ac:dyDescent="0.25">
      <c r="A13" s="45"/>
      <c r="B13" s="46">
        <v>1</v>
      </c>
      <c r="C13" s="45" t="s">
        <v>159</v>
      </c>
      <c r="D13" s="45" t="s">
        <v>80</v>
      </c>
      <c r="E13" s="45" t="s">
        <v>81</v>
      </c>
      <c r="F13" s="45" t="s">
        <v>82</v>
      </c>
      <c r="G13" s="54" t="s">
        <v>83</v>
      </c>
      <c r="H13" s="48">
        <v>12</v>
      </c>
      <c r="I13" s="48">
        <v>0</v>
      </c>
      <c r="J13" s="51">
        <v>0</v>
      </c>
      <c r="K13" s="55">
        <v>0</v>
      </c>
      <c r="L13" s="51">
        <v>0</v>
      </c>
      <c r="M13" s="51">
        <v>0</v>
      </c>
      <c r="N13" s="48">
        <v>4</v>
      </c>
      <c r="O13" s="48" t="s">
        <v>14</v>
      </c>
      <c r="P13" s="53" t="s">
        <v>15</v>
      </c>
      <c r="Q13" s="28" t="s">
        <v>156</v>
      </c>
      <c r="R13" s="57"/>
      <c r="S13" s="48"/>
    </row>
    <row r="14" spans="1:128" s="21" customFormat="1" x14ac:dyDescent="0.25">
      <c r="A14" s="45"/>
      <c r="B14" s="46">
        <v>1</v>
      </c>
      <c r="C14" s="45" t="s">
        <v>160</v>
      </c>
      <c r="D14" s="45" t="s">
        <v>55</v>
      </c>
      <c r="E14" s="45" t="s">
        <v>121</v>
      </c>
      <c r="F14" s="45" t="s">
        <v>161</v>
      </c>
      <c r="G14" s="54" t="s">
        <v>77</v>
      </c>
      <c r="H14" s="48">
        <v>9</v>
      </c>
      <c r="I14" s="48">
        <v>0</v>
      </c>
      <c r="J14" s="51">
        <v>0</v>
      </c>
      <c r="K14" s="55">
        <v>0</v>
      </c>
      <c r="L14" s="51">
        <v>0</v>
      </c>
      <c r="M14" s="51">
        <v>0</v>
      </c>
      <c r="N14" s="48">
        <v>3</v>
      </c>
      <c r="O14" s="48" t="s">
        <v>14</v>
      </c>
      <c r="P14" s="47" t="s">
        <v>15</v>
      </c>
      <c r="Q14" s="28" t="s">
        <v>156</v>
      </c>
      <c r="R14" s="57"/>
      <c r="S14" s="48"/>
    </row>
    <row r="15" spans="1:128" s="21" customFormat="1" x14ac:dyDescent="0.25">
      <c r="A15" s="45"/>
      <c r="B15" s="46">
        <v>1</v>
      </c>
      <c r="C15" s="45" t="s">
        <v>162</v>
      </c>
      <c r="D15" s="45" t="s">
        <v>89</v>
      </c>
      <c r="E15" s="45" t="s">
        <v>90</v>
      </c>
      <c r="F15" s="45" t="s">
        <v>71</v>
      </c>
      <c r="G15" s="54" t="s">
        <v>74</v>
      </c>
      <c r="H15" s="48">
        <v>8</v>
      </c>
      <c r="I15" s="48">
        <v>0</v>
      </c>
      <c r="J15" s="51">
        <v>0</v>
      </c>
      <c r="K15" s="55">
        <v>0</v>
      </c>
      <c r="L15" s="51">
        <v>0</v>
      </c>
      <c r="M15" s="51">
        <v>0</v>
      </c>
      <c r="N15" s="48">
        <v>4</v>
      </c>
      <c r="O15" s="48" t="s">
        <v>14</v>
      </c>
      <c r="P15" s="47" t="s">
        <v>15</v>
      </c>
      <c r="Q15" s="28" t="s">
        <v>156</v>
      </c>
      <c r="R15" s="57"/>
      <c r="S15" s="48"/>
    </row>
    <row r="16" spans="1:128" s="21" customFormat="1" x14ac:dyDescent="0.25">
      <c r="A16" s="45"/>
      <c r="B16" s="46">
        <v>1</v>
      </c>
      <c r="C16" s="45" t="s">
        <v>163</v>
      </c>
      <c r="D16" s="45" t="s">
        <v>164</v>
      </c>
      <c r="E16" s="45" t="s">
        <v>145</v>
      </c>
      <c r="F16" s="45" t="s">
        <v>87</v>
      </c>
      <c r="G16" s="54" t="s">
        <v>88</v>
      </c>
      <c r="H16" s="48">
        <v>12</v>
      </c>
      <c r="I16" s="48">
        <v>6</v>
      </c>
      <c r="J16" s="51">
        <v>0</v>
      </c>
      <c r="K16" s="55">
        <v>0</v>
      </c>
      <c r="L16" s="51">
        <v>0</v>
      </c>
      <c r="M16" s="51">
        <v>0</v>
      </c>
      <c r="N16" s="48">
        <v>4</v>
      </c>
      <c r="O16" s="48" t="s">
        <v>14</v>
      </c>
      <c r="P16" s="47" t="s">
        <v>15</v>
      </c>
      <c r="Q16" s="28" t="s">
        <v>156</v>
      </c>
      <c r="R16" s="57"/>
      <c r="S16" s="48"/>
    </row>
    <row r="17" spans="1:128" s="21" customFormat="1" ht="24" x14ac:dyDescent="0.25">
      <c r="A17" s="45"/>
      <c r="B17" s="46">
        <v>1</v>
      </c>
      <c r="C17" s="45" t="s">
        <v>165</v>
      </c>
      <c r="D17" s="45" t="s">
        <v>166</v>
      </c>
      <c r="E17" s="45" t="s">
        <v>167</v>
      </c>
      <c r="F17" s="45" t="s">
        <v>70</v>
      </c>
      <c r="G17" s="54" t="s">
        <v>73</v>
      </c>
      <c r="H17" s="48">
        <v>0</v>
      </c>
      <c r="I17" s="48">
        <v>0</v>
      </c>
      <c r="J17" s="51">
        <v>0</v>
      </c>
      <c r="K17" s="55">
        <v>8</v>
      </c>
      <c r="L17" s="51">
        <v>1</v>
      </c>
      <c r="M17" s="51">
        <v>0</v>
      </c>
      <c r="N17" s="48">
        <v>4</v>
      </c>
      <c r="O17" s="48" t="s">
        <v>236</v>
      </c>
      <c r="P17" s="47" t="s">
        <v>15</v>
      </c>
      <c r="Q17" s="28" t="s">
        <v>149</v>
      </c>
      <c r="R17" s="57"/>
      <c r="S17" s="48"/>
    </row>
    <row r="18" spans="1:128" s="21" customFormat="1" ht="24" x14ac:dyDescent="0.25">
      <c r="A18" s="45"/>
      <c r="B18" s="46">
        <v>1</v>
      </c>
      <c r="C18" s="45" t="s">
        <v>168</v>
      </c>
      <c r="D18" s="45" t="s">
        <v>84</v>
      </c>
      <c r="E18" s="45" t="s">
        <v>169</v>
      </c>
      <c r="F18" s="45" t="s">
        <v>85</v>
      </c>
      <c r="G18" s="54" t="s">
        <v>86</v>
      </c>
      <c r="H18" s="48">
        <v>12</v>
      </c>
      <c r="I18" s="48">
        <v>6</v>
      </c>
      <c r="J18" s="51">
        <v>0</v>
      </c>
      <c r="K18" s="55">
        <v>0</v>
      </c>
      <c r="L18" s="51">
        <v>0</v>
      </c>
      <c r="M18" s="51">
        <v>0</v>
      </c>
      <c r="N18" s="48">
        <v>4</v>
      </c>
      <c r="O18" s="48" t="s">
        <v>14</v>
      </c>
      <c r="P18" s="47" t="s">
        <v>15</v>
      </c>
      <c r="Q18" s="28" t="s">
        <v>156</v>
      </c>
      <c r="R18" s="57"/>
      <c r="S18" s="48"/>
    </row>
    <row r="19" spans="1:128" s="38" customFormat="1" x14ac:dyDescent="0.25">
      <c r="A19" s="75" t="s">
        <v>16</v>
      </c>
      <c r="B19" s="76"/>
      <c r="C19" s="76"/>
      <c r="D19" s="76"/>
      <c r="E19" s="76"/>
      <c r="F19" s="76"/>
      <c r="G19" s="77"/>
      <c r="H19" s="33">
        <f>SUM(H11:H18)</f>
        <v>73</v>
      </c>
      <c r="I19" s="33">
        <f t="shared" ref="I19:N19" si="0">SUM(I11:I18)</f>
        <v>12</v>
      </c>
      <c r="J19" s="33">
        <f t="shared" si="0"/>
        <v>0</v>
      </c>
      <c r="K19" s="33">
        <f t="shared" si="0"/>
        <v>8</v>
      </c>
      <c r="L19" s="33">
        <f t="shared" si="0"/>
        <v>1</v>
      </c>
      <c r="M19" s="33">
        <f t="shared" si="0"/>
        <v>0</v>
      </c>
      <c r="N19" s="33">
        <f t="shared" si="0"/>
        <v>30</v>
      </c>
      <c r="O19" s="33"/>
      <c r="P19" s="39"/>
      <c r="Q19" s="39"/>
      <c r="R19" s="58"/>
      <c r="S19" s="39"/>
    </row>
    <row r="20" spans="1:128" s="13" customFormat="1" ht="24" x14ac:dyDescent="0.25">
      <c r="A20" s="49"/>
      <c r="B20" s="50">
        <v>2</v>
      </c>
      <c r="C20" s="49" t="s">
        <v>170</v>
      </c>
      <c r="D20" s="45" t="s">
        <v>102</v>
      </c>
      <c r="E20" s="45" t="s">
        <v>103</v>
      </c>
      <c r="F20" s="45" t="s">
        <v>104</v>
      </c>
      <c r="G20" s="54" t="s">
        <v>105</v>
      </c>
      <c r="H20" s="48">
        <v>6</v>
      </c>
      <c r="I20" s="48">
        <v>6</v>
      </c>
      <c r="J20" s="55">
        <v>0</v>
      </c>
      <c r="K20" s="55">
        <v>0</v>
      </c>
      <c r="L20" s="55">
        <v>0</v>
      </c>
      <c r="M20" s="48">
        <v>0</v>
      </c>
      <c r="N20" s="48">
        <v>3</v>
      </c>
      <c r="O20" s="48" t="s">
        <v>236</v>
      </c>
      <c r="P20" s="48" t="s">
        <v>15</v>
      </c>
      <c r="Q20" s="63" t="s">
        <v>156</v>
      </c>
      <c r="R20" s="62" t="s">
        <v>96</v>
      </c>
      <c r="S20" s="63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</row>
    <row r="21" spans="1:128" s="13" customFormat="1" x14ac:dyDescent="0.25">
      <c r="A21" s="49"/>
      <c r="B21" s="50">
        <v>2</v>
      </c>
      <c r="C21" s="49" t="s">
        <v>171</v>
      </c>
      <c r="D21" s="45" t="s">
        <v>148</v>
      </c>
      <c r="E21" s="45" t="s">
        <v>172</v>
      </c>
      <c r="F21" s="45" t="s">
        <v>71</v>
      </c>
      <c r="G21" s="54" t="s">
        <v>74</v>
      </c>
      <c r="H21" s="48">
        <v>18</v>
      </c>
      <c r="I21" s="48">
        <v>0</v>
      </c>
      <c r="J21" s="55">
        <v>0</v>
      </c>
      <c r="K21" s="55">
        <v>8</v>
      </c>
      <c r="L21" s="55">
        <v>1</v>
      </c>
      <c r="M21" s="48">
        <v>0</v>
      </c>
      <c r="N21" s="48">
        <v>6</v>
      </c>
      <c r="O21" s="47" t="s">
        <v>14</v>
      </c>
      <c r="P21" s="47" t="s">
        <v>15</v>
      </c>
      <c r="Q21" s="63" t="s">
        <v>149</v>
      </c>
      <c r="R21" s="62"/>
      <c r="S21" s="63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</row>
    <row r="22" spans="1:128" s="13" customFormat="1" ht="24" x14ac:dyDescent="0.25">
      <c r="A22" s="49"/>
      <c r="B22" s="50">
        <v>2</v>
      </c>
      <c r="C22" s="49" t="s">
        <v>173</v>
      </c>
      <c r="D22" s="45" t="s">
        <v>106</v>
      </c>
      <c r="E22" s="45" t="s">
        <v>174</v>
      </c>
      <c r="F22" s="45" t="s">
        <v>175</v>
      </c>
      <c r="G22" s="54" t="s">
        <v>107</v>
      </c>
      <c r="H22" s="48">
        <v>12</v>
      </c>
      <c r="I22" s="48">
        <v>0</v>
      </c>
      <c r="J22" s="55">
        <v>0</v>
      </c>
      <c r="K22" s="55">
        <v>0</v>
      </c>
      <c r="L22" s="55">
        <v>0</v>
      </c>
      <c r="M22" s="48">
        <v>0</v>
      </c>
      <c r="N22" s="48">
        <v>4</v>
      </c>
      <c r="O22" s="48" t="s">
        <v>14</v>
      </c>
      <c r="P22" s="47" t="s">
        <v>15</v>
      </c>
      <c r="Q22" s="63" t="s">
        <v>156</v>
      </c>
      <c r="R22" s="62" t="s">
        <v>96</v>
      </c>
      <c r="S22" s="63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</row>
    <row r="23" spans="1:128" s="13" customFormat="1" x14ac:dyDescent="0.25">
      <c r="A23" s="49"/>
      <c r="B23" s="50">
        <v>2</v>
      </c>
      <c r="C23" s="49" t="s">
        <v>176</v>
      </c>
      <c r="D23" s="45" t="s">
        <v>97</v>
      </c>
      <c r="E23" s="45" t="s">
        <v>177</v>
      </c>
      <c r="F23" s="45" t="s">
        <v>98</v>
      </c>
      <c r="G23" s="54" t="s">
        <v>99</v>
      </c>
      <c r="H23" s="48">
        <v>12</v>
      </c>
      <c r="I23" s="48">
        <v>0</v>
      </c>
      <c r="J23" s="55">
        <v>0</v>
      </c>
      <c r="K23" s="55">
        <v>0</v>
      </c>
      <c r="L23" s="50">
        <v>0</v>
      </c>
      <c r="M23" s="48">
        <v>0</v>
      </c>
      <c r="N23" s="48">
        <v>4</v>
      </c>
      <c r="O23" s="48" t="s">
        <v>14</v>
      </c>
      <c r="P23" s="48" t="s">
        <v>15</v>
      </c>
      <c r="Q23" s="63" t="s">
        <v>156</v>
      </c>
      <c r="R23" s="62"/>
      <c r="S23" s="63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</row>
    <row r="24" spans="1:128" s="13" customFormat="1" x14ac:dyDescent="0.25">
      <c r="A24" s="49"/>
      <c r="B24" s="50">
        <v>2</v>
      </c>
      <c r="C24" s="49" t="s">
        <v>178</v>
      </c>
      <c r="D24" s="45" t="s">
        <v>108</v>
      </c>
      <c r="E24" s="45" t="s">
        <v>179</v>
      </c>
      <c r="F24" s="45" t="s">
        <v>109</v>
      </c>
      <c r="G24" s="54" t="s">
        <v>110</v>
      </c>
      <c r="H24" s="48">
        <v>9</v>
      </c>
      <c r="I24" s="48">
        <v>0</v>
      </c>
      <c r="J24" s="55">
        <v>0</v>
      </c>
      <c r="K24" s="55">
        <v>0</v>
      </c>
      <c r="L24" s="55">
        <v>0</v>
      </c>
      <c r="M24" s="48">
        <v>0</v>
      </c>
      <c r="N24" s="48">
        <v>3</v>
      </c>
      <c r="O24" s="48" t="s">
        <v>14</v>
      </c>
      <c r="P24" s="48" t="s">
        <v>15</v>
      </c>
      <c r="Q24" s="63" t="s">
        <v>156</v>
      </c>
      <c r="R24" s="62"/>
      <c r="S24" s="63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</row>
    <row r="25" spans="1:128" s="13" customFormat="1" ht="24" x14ac:dyDescent="0.25">
      <c r="A25" s="49"/>
      <c r="B25" s="50">
        <v>2</v>
      </c>
      <c r="C25" s="49" t="s">
        <v>180</v>
      </c>
      <c r="D25" s="45" t="s">
        <v>115</v>
      </c>
      <c r="E25" s="45" t="s">
        <v>181</v>
      </c>
      <c r="F25" s="45" t="s">
        <v>67</v>
      </c>
      <c r="G25" s="54" t="s">
        <v>66</v>
      </c>
      <c r="H25" s="48">
        <v>6</v>
      </c>
      <c r="I25" s="48">
        <v>6</v>
      </c>
      <c r="J25" s="55">
        <v>0</v>
      </c>
      <c r="K25" s="55">
        <v>0</v>
      </c>
      <c r="L25" s="55">
        <v>0</v>
      </c>
      <c r="M25" s="48">
        <v>0</v>
      </c>
      <c r="N25" s="48">
        <v>3</v>
      </c>
      <c r="O25" s="48" t="s">
        <v>14</v>
      </c>
      <c r="P25" s="47" t="s">
        <v>15</v>
      </c>
      <c r="Q25" s="63" t="s">
        <v>156</v>
      </c>
      <c r="R25" s="62" t="s">
        <v>116</v>
      </c>
      <c r="S25" s="63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</row>
    <row r="26" spans="1:128" s="13" customFormat="1" x14ac:dyDescent="0.25">
      <c r="A26" s="49"/>
      <c r="B26" s="50">
        <v>2</v>
      </c>
      <c r="C26" s="49" t="s">
        <v>182</v>
      </c>
      <c r="D26" s="45" t="s">
        <v>61</v>
      </c>
      <c r="E26" s="45" t="s">
        <v>183</v>
      </c>
      <c r="F26" s="45" t="s">
        <v>71</v>
      </c>
      <c r="G26" s="54" t="s">
        <v>74</v>
      </c>
      <c r="H26" s="48">
        <v>0</v>
      </c>
      <c r="I26" s="48">
        <v>0</v>
      </c>
      <c r="J26" s="55">
        <v>0</v>
      </c>
      <c r="K26" s="55">
        <v>0</v>
      </c>
      <c r="L26" s="55">
        <v>0</v>
      </c>
      <c r="M26" s="48">
        <v>0</v>
      </c>
      <c r="N26" s="48">
        <v>3</v>
      </c>
      <c r="O26" s="32" t="s">
        <v>236</v>
      </c>
      <c r="P26" s="32" t="s">
        <v>15</v>
      </c>
      <c r="Q26" s="63" t="s">
        <v>156</v>
      </c>
      <c r="R26" s="62"/>
      <c r="S26" s="63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</row>
    <row r="27" spans="1:128" s="13" customFormat="1" ht="24" x14ac:dyDescent="0.25">
      <c r="A27" s="49"/>
      <c r="B27" s="50">
        <v>2</v>
      </c>
      <c r="C27" s="49" t="s">
        <v>184</v>
      </c>
      <c r="D27" s="45" t="s">
        <v>124</v>
      </c>
      <c r="E27" s="45" t="s">
        <v>185</v>
      </c>
      <c r="F27" s="45" t="s">
        <v>125</v>
      </c>
      <c r="G27" s="54" t="s">
        <v>126</v>
      </c>
      <c r="H27" s="48">
        <v>12</v>
      </c>
      <c r="I27" s="48">
        <v>0</v>
      </c>
      <c r="J27" s="55">
        <v>0</v>
      </c>
      <c r="K27" s="55">
        <v>0</v>
      </c>
      <c r="L27" s="50">
        <v>0</v>
      </c>
      <c r="M27" s="48">
        <v>0</v>
      </c>
      <c r="N27" s="48">
        <v>4</v>
      </c>
      <c r="O27" s="48" t="s">
        <v>14</v>
      </c>
      <c r="P27" s="47" t="s">
        <v>15</v>
      </c>
      <c r="Q27" s="63" t="s">
        <v>156</v>
      </c>
      <c r="R27" s="62"/>
      <c r="S27" s="63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</row>
    <row r="28" spans="1:128" s="21" customFormat="1" x14ac:dyDescent="0.25">
      <c r="A28" s="75" t="s">
        <v>16</v>
      </c>
      <c r="B28" s="76"/>
      <c r="C28" s="76"/>
      <c r="D28" s="76"/>
      <c r="E28" s="76"/>
      <c r="F28" s="76"/>
      <c r="G28" s="77"/>
      <c r="H28" s="33">
        <f>SUM(H20:H27)</f>
        <v>75</v>
      </c>
      <c r="I28" s="33">
        <f t="shared" ref="I28:N28" si="1">SUM(I20:I27)</f>
        <v>12</v>
      </c>
      <c r="J28" s="33">
        <f t="shared" si="1"/>
        <v>0</v>
      </c>
      <c r="K28" s="33">
        <f t="shared" si="1"/>
        <v>8</v>
      </c>
      <c r="L28" s="33">
        <f t="shared" si="1"/>
        <v>1</v>
      </c>
      <c r="M28" s="33">
        <f t="shared" si="1"/>
        <v>0</v>
      </c>
      <c r="N28" s="33">
        <f t="shared" si="1"/>
        <v>30</v>
      </c>
      <c r="O28" s="33"/>
      <c r="P28" s="33"/>
      <c r="Q28" s="39"/>
      <c r="R28" s="58"/>
      <c r="S28" s="39"/>
    </row>
    <row r="29" spans="1:128" s="13" customFormat="1" ht="24" x14ac:dyDescent="0.25">
      <c r="A29" s="49"/>
      <c r="B29" s="50">
        <v>3</v>
      </c>
      <c r="C29" s="49" t="s">
        <v>187</v>
      </c>
      <c r="D29" s="49" t="s">
        <v>127</v>
      </c>
      <c r="E29" s="49" t="s">
        <v>128</v>
      </c>
      <c r="F29" s="45" t="s">
        <v>129</v>
      </c>
      <c r="G29" s="52" t="s">
        <v>130</v>
      </c>
      <c r="H29" s="47">
        <v>9</v>
      </c>
      <c r="I29" s="47">
        <v>0</v>
      </c>
      <c r="J29" s="47">
        <v>0</v>
      </c>
      <c r="K29" s="46">
        <v>0</v>
      </c>
      <c r="L29" s="50">
        <v>0</v>
      </c>
      <c r="M29" s="48">
        <v>0</v>
      </c>
      <c r="N29" s="48">
        <v>4</v>
      </c>
      <c r="O29" s="48" t="s">
        <v>14</v>
      </c>
      <c r="P29" s="47" t="s">
        <v>15</v>
      </c>
      <c r="Q29" s="47" t="s">
        <v>156</v>
      </c>
      <c r="R29" s="59"/>
      <c r="S29" s="63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</row>
    <row r="30" spans="1:128" s="13" customFormat="1" ht="36" x14ac:dyDescent="0.25">
      <c r="A30" s="49"/>
      <c r="B30" s="50">
        <v>3</v>
      </c>
      <c r="C30" s="49" t="s">
        <v>188</v>
      </c>
      <c r="D30" s="49" t="s">
        <v>111</v>
      </c>
      <c r="E30" s="49" t="s">
        <v>112</v>
      </c>
      <c r="F30" s="45" t="s">
        <v>113</v>
      </c>
      <c r="G30" s="52" t="s">
        <v>114</v>
      </c>
      <c r="H30" s="47">
        <v>6</v>
      </c>
      <c r="I30" s="47">
        <v>6</v>
      </c>
      <c r="J30" s="47">
        <v>0</v>
      </c>
      <c r="K30" s="46">
        <v>0</v>
      </c>
      <c r="L30" s="55">
        <v>0</v>
      </c>
      <c r="M30" s="48">
        <v>0</v>
      </c>
      <c r="N30" s="48">
        <v>4</v>
      </c>
      <c r="O30" s="48" t="s">
        <v>236</v>
      </c>
      <c r="P30" s="47" t="s">
        <v>15</v>
      </c>
      <c r="Q30" s="47" t="s">
        <v>156</v>
      </c>
      <c r="R30" s="59" t="s">
        <v>151</v>
      </c>
      <c r="S30" s="63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</row>
    <row r="31" spans="1:128" s="13" customFormat="1" x14ac:dyDescent="0.25">
      <c r="A31" s="49"/>
      <c r="B31" s="50">
        <v>3</v>
      </c>
      <c r="C31" s="49" t="s">
        <v>189</v>
      </c>
      <c r="D31" s="49" t="s">
        <v>119</v>
      </c>
      <c r="E31" s="49" t="s">
        <v>120</v>
      </c>
      <c r="F31" s="45" t="s">
        <v>70</v>
      </c>
      <c r="G31" s="52" t="s">
        <v>73</v>
      </c>
      <c r="H31" s="47">
        <v>6</v>
      </c>
      <c r="I31" s="47">
        <v>6</v>
      </c>
      <c r="J31" s="47">
        <v>0</v>
      </c>
      <c r="K31" s="46">
        <v>0</v>
      </c>
      <c r="L31" s="55">
        <v>0</v>
      </c>
      <c r="M31" s="48">
        <v>0</v>
      </c>
      <c r="N31" s="48">
        <v>4</v>
      </c>
      <c r="O31" s="48" t="s">
        <v>236</v>
      </c>
      <c r="P31" s="47" t="s">
        <v>15</v>
      </c>
      <c r="Q31" s="47" t="s">
        <v>156</v>
      </c>
      <c r="R31" s="59"/>
      <c r="S31" s="63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</row>
    <row r="32" spans="1:128" s="13" customFormat="1" ht="36" x14ac:dyDescent="0.25">
      <c r="A32" s="49"/>
      <c r="B32" s="50">
        <v>3</v>
      </c>
      <c r="C32" s="49" t="s">
        <v>190</v>
      </c>
      <c r="D32" s="49" t="s">
        <v>117</v>
      </c>
      <c r="E32" s="49" t="s">
        <v>118</v>
      </c>
      <c r="F32" s="45" t="s">
        <v>69</v>
      </c>
      <c r="G32" s="52" t="s">
        <v>76</v>
      </c>
      <c r="H32" s="47">
        <v>12</v>
      </c>
      <c r="I32" s="47">
        <v>0</v>
      </c>
      <c r="J32" s="47">
        <v>0</v>
      </c>
      <c r="K32" s="46">
        <v>0</v>
      </c>
      <c r="L32" s="55">
        <v>0</v>
      </c>
      <c r="M32" s="48">
        <v>0</v>
      </c>
      <c r="N32" s="48">
        <v>3</v>
      </c>
      <c r="O32" s="48" t="s">
        <v>14</v>
      </c>
      <c r="P32" s="47" t="s">
        <v>15</v>
      </c>
      <c r="Q32" s="47" t="s">
        <v>156</v>
      </c>
      <c r="R32" s="59" t="s">
        <v>153</v>
      </c>
      <c r="S32" s="63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</row>
    <row r="33" spans="1:128" s="13" customFormat="1" ht="24" x14ac:dyDescent="0.25">
      <c r="A33" s="49"/>
      <c r="B33" s="50">
        <v>3</v>
      </c>
      <c r="C33" s="49" t="s">
        <v>191</v>
      </c>
      <c r="D33" s="49" t="s">
        <v>192</v>
      </c>
      <c r="E33" s="49" t="s">
        <v>193</v>
      </c>
      <c r="F33" s="45" t="s">
        <v>71</v>
      </c>
      <c r="G33" s="52" t="s">
        <v>74</v>
      </c>
      <c r="H33" s="47">
        <v>12</v>
      </c>
      <c r="I33" s="47">
        <v>0</v>
      </c>
      <c r="J33" s="47">
        <v>0</v>
      </c>
      <c r="K33" s="46">
        <v>8</v>
      </c>
      <c r="L33" s="55">
        <v>1</v>
      </c>
      <c r="M33" s="48">
        <v>0</v>
      </c>
      <c r="N33" s="48">
        <v>6</v>
      </c>
      <c r="O33" s="47" t="s">
        <v>14</v>
      </c>
      <c r="P33" s="47" t="s">
        <v>15</v>
      </c>
      <c r="Q33" s="47" t="s">
        <v>156</v>
      </c>
      <c r="R33" s="59" t="s">
        <v>150</v>
      </c>
      <c r="S33" s="63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</row>
    <row r="34" spans="1:128" s="13" customFormat="1" x14ac:dyDescent="0.25">
      <c r="A34" s="49"/>
      <c r="B34" s="50">
        <v>3</v>
      </c>
      <c r="C34" s="49" t="s">
        <v>194</v>
      </c>
      <c r="D34" s="49" t="s">
        <v>62</v>
      </c>
      <c r="E34" s="49" t="s">
        <v>195</v>
      </c>
      <c r="F34" s="45" t="s">
        <v>71</v>
      </c>
      <c r="G34" s="52" t="s">
        <v>74</v>
      </c>
      <c r="H34" s="47">
        <v>0</v>
      </c>
      <c r="I34" s="47">
        <v>4</v>
      </c>
      <c r="J34" s="47">
        <v>0</v>
      </c>
      <c r="K34" s="46">
        <v>0</v>
      </c>
      <c r="L34" s="55">
        <v>0</v>
      </c>
      <c r="M34" s="48">
        <v>0</v>
      </c>
      <c r="N34" s="48">
        <v>3</v>
      </c>
      <c r="O34" s="31" t="s">
        <v>236</v>
      </c>
      <c r="P34" s="31" t="s">
        <v>15</v>
      </c>
      <c r="Q34" s="47" t="s">
        <v>156</v>
      </c>
      <c r="R34" s="59"/>
      <c r="S34" s="63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</row>
    <row r="35" spans="1:128" s="13" customFormat="1" ht="36" x14ac:dyDescent="0.25">
      <c r="A35" s="49"/>
      <c r="B35" s="50">
        <v>3</v>
      </c>
      <c r="C35" s="49" t="s">
        <v>196</v>
      </c>
      <c r="D35" s="49" t="s">
        <v>100</v>
      </c>
      <c r="E35" s="49" t="s">
        <v>101</v>
      </c>
      <c r="F35" s="45" t="s">
        <v>197</v>
      </c>
      <c r="G35" s="52" t="s">
        <v>78</v>
      </c>
      <c r="H35" s="47">
        <v>6</v>
      </c>
      <c r="I35" s="47">
        <v>6</v>
      </c>
      <c r="J35" s="47">
        <v>0</v>
      </c>
      <c r="K35" s="46">
        <v>8</v>
      </c>
      <c r="L35" s="55">
        <v>0</v>
      </c>
      <c r="M35" s="48">
        <v>0</v>
      </c>
      <c r="N35" s="48">
        <v>3</v>
      </c>
      <c r="O35" s="47" t="s">
        <v>14</v>
      </c>
      <c r="P35" s="47" t="s">
        <v>15</v>
      </c>
      <c r="Q35" s="47" t="s">
        <v>156</v>
      </c>
      <c r="R35" s="59" t="s">
        <v>151</v>
      </c>
      <c r="S35" s="63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</row>
    <row r="36" spans="1:128" s="13" customFormat="1" x14ac:dyDescent="0.25">
      <c r="A36" s="49"/>
      <c r="B36" s="50">
        <v>3</v>
      </c>
      <c r="C36" s="49" t="s">
        <v>198</v>
      </c>
      <c r="D36" s="49" t="s">
        <v>147</v>
      </c>
      <c r="E36" s="49" t="s">
        <v>199</v>
      </c>
      <c r="F36" s="45" t="s">
        <v>72</v>
      </c>
      <c r="G36" s="52" t="s">
        <v>75</v>
      </c>
      <c r="H36" s="47">
        <v>0</v>
      </c>
      <c r="I36" s="47">
        <v>0</v>
      </c>
      <c r="J36" s="47">
        <v>0</v>
      </c>
      <c r="K36" s="46">
        <v>8</v>
      </c>
      <c r="L36" s="55">
        <v>1</v>
      </c>
      <c r="M36" s="48">
        <v>0</v>
      </c>
      <c r="N36" s="48">
        <v>3</v>
      </c>
      <c r="O36" s="32" t="s">
        <v>236</v>
      </c>
      <c r="P36" s="32" t="s">
        <v>15</v>
      </c>
      <c r="Q36" s="47" t="s">
        <v>156</v>
      </c>
      <c r="R36" s="59"/>
      <c r="S36" s="63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</row>
    <row r="37" spans="1:128" s="21" customFormat="1" x14ac:dyDescent="0.25">
      <c r="A37" s="75" t="s">
        <v>16</v>
      </c>
      <c r="B37" s="76"/>
      <c r="C37" s="76"/>
      <c r="D37" s="76"/>
      <c r="E37" s="76"/>
      <c r="F37" s="76"/>
      <c r="G37" s="77"/>
      <c r="H37" s="33">
        <f>SUM(H29:H36)</f>
        <v>51</v>
      </c>
      <c r="I37" s="33">
        <f t="shared" ref="I37:N37" si="2">SUM(I29:I36)</f>
        <v>22</v>
      </c>
      <c r="J37" s="33">
        <f t="shared" si="2"/>
        <v>0</v>
      </c>
      <c r="K37" s="33">
        <f t="shared" si="2"/>
        <v>24</v>
      </c>
      <c r="L37" s="33">
        <f t="shared" si="2"/>
        <v>2</v>
      </c>
      <c r="M37" s="33">
        <f t="shared" si="2"/>
        <v>0</v>
      </c>
      <c r="N37" s="33">
        <f t="shared" si="2"/>
        <v>30</v>
      </c>
      <c r="O37" s="33"/>
      <c r="P37" s="39"/>
      <c r="Q37" s="39"/>
      <c r="R37" s="58"/>
      <c r="S37" s="39"/>
    </row>
    <row r="38" spans="1:128" s="13" customFormat="1" ht="36" x14ac:dyDescent="0.25">
      <c r="A38" s="49"/>
      <c r="B38" s="50">
        <v>4</v>
      </c>
      <c r="C38" s="49" t="s">
        <v>186</v>
      </c>
      <c r="D38" s="49" t="s">
        <v>94</v>
      </c>
      <c r="E38" s="49" t="s">
        <v>95</v>
      </c>
      <c r="F38" s="45" t="s">
        <v>70</v>
      </c>
      <c r="G38" s="52" t="s">
        <v>73</v>
      </c>
      <c r="H38" s="47">
        <v>9</v>
      </c>
      <c r="I38" s="47">
        <v>0</v>
      </c>
      <c r="J38" s="47">
        <v>0</v>
      </c>
      <c r="K38" s="46">
        <v>0</v>
      </c>
      <c r="L38" s="55">
        <v>0</v>
      </c>
      <c r="M38" s="48">
        <v>0</v>
      </c>
      <c r="N38" s="48">
        <v>3</v>
      </c>
      <c r="O38" s="48" t="s">
        <v>14</v>
      </c>
      <c r="P38" s="48" t="s">
        <v>15</v>
      </c>
      <c r="Q38" s="47" t="s">
        <v>156</v>
      </c>
      <c r="R38" s="59"/>
      <c r="S38" s="63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</row>
    <row r="39" spans="1:128" s="13" customFormat="1" ht="24" x14ac:dyDescent="0.25">
      <c r="A39" s="49"/>
      <c r="B39" s="47">
        <v>4</v>
      </c>
      <c r="C39" s="49" t="s">
        <v>200</v>
      </c>
      <c r="D39" s="49" t="s">
        <v>201</v>
      </c>
      <c r="E39" s="49" t="s">
        <v>202</v>
      </c>
      <c r="F39" s="49" t="s">
        <v>70</v>
      </c>
      <c r="G39" s="52" t="s">
        <v>73</v>
      </c>
      <c r="H39" s="47">
        <v>12</v>
      </c>
      <c r="I39" s="47">
        <v>6</v>
      </c>
      <c r="J39" s="47">
        <v>0</v>
      </c>
      <c r="K39" s="46">
        <v>0</v>
      </c>
      <c r="L39" s="46">
        <v>0</v>
      </c>
      <c r="M39" s="50">
        <v>0</v>
      </c>
      <c r="N39" s="47">
        <v>5</v>
      </c>
      <c r="O39" s="50" t="s">
        <v>236</v>
      </c>
      <c r="P39" s="48" t="s">
        <v>15</v>
      </c>
      <c r="Q39" s="47" t="s">
        <v>156</v>
      </c>
      <c r="R39" s="42" t="s">
        <v>150</v>
      </c>
      <c r="S39" s="49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</row>
    <row r="40" spans="1:128" s="13" customFormat="1" x14ac:dyDescent="0.25">
      <c r="A40" s="49"/>
      <c r="B40" s="47">
        <v>4</v>
      </c>
      <c r="C40" s="49" t="s">
        <v>203</v>
      </c>
      <c r="D40" s="49" t="s">
        <v>133</v>
      </c>
      <c r="E40" s="49" t="s">
        <v>204</v>
      </c>
      <c r="F40" s="49" t="s">
        <v>131</v>
      </c>
      <c r="G40" s="52" t="s">
        <v>132</v>
      </c>
      <c r="H40" s="47">
        <v>9</v>
      </c>
      <c r="I40" s="47">
        <v>0</v>
      </c>
      <c r="J40" s="47">
        <v>0</v>
      </c>
      <c r="K40" s="46">
        <v>0</v>
      </c>
      <c r="L40" s="50">
        <v>0</v>
      </c>
      <c r="M40" s="50">
        <v>0</v>
      </c>
      <c r="N40" s="47">
        <v>3</v>
      </c>
      <c r="O40" s="47" t="s">
        <v>14</v>
      </c>
      <c r="P40" s="48" t="s">
        <v>15</v>
      </c>
      <c r="Q40" s="47" t="s">
        <v>156</v>
      </c>
      <c r="R40" s="42"/>
      <c r="S40" s="49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</row>
    <row r="41" spans="1:128" s="13" customFormat="1" ht="24" x14ac:dyDescent="0.25">
      <c r="A41" s="49"/>
      <c r="B41" s="47">
        <v>4</v>
      </c>
      <c r="C41" s="49" t="s">
        <v>205</v>
      </c>
      <c r="D41" s="49" t="s">
        <v>122</v>
      </c>
      <c r="E41" s="49" t="s">
        <v>123</v>
      </c>
      <c r="F41" s="49" t="s">
        <v>70</v>
      </c>
      <c r="G41" s="52" t="s">
        <v>73</v>
      </c>
      <c r="H41" s="47">
        <v>6</v>
      </c>
      <c r="I41" s="47">
        <v>0</v>
      </c>
      <c r="J41" s="47">
        <v>0</v>
      </c>
      <c r="K41" s="46">
        <v>8</v>
      </c>
      <c r="L41" s="46">
        <v>1</v>
      </c>
      <c r="M41" s="50">
        <v>0</v>
      </c>
      <c r="N41" s="47">
        <v>3</v>
      </c>
      <c r="O41" s="48" t="s">
        <v>236</v>
      </c>
      <c r="P41" s="47" t="s">
        <v>15</v>
      </c>
      <c r="Q41" s="47" t="s">
        <v>156</v>
      </c>
      <c r="R41" s="42" t="s">
        <v>150</v>
      </c>
      <c r="S41" s="49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</row>
    <row r="42" spans="1:128" s="13" customFormat="1" x14ac:dyDescent="0.25">
      <c r="A42" s="49"/>
      <c r="B42" s="47">
        <v>4</v>
      </c>
      <c r="C42" s="49" t="s">
        <v>206</v>
      </c>
      <c r="D42" s="49" t="s">
        <v>137</v>
      </c>
      <c r="E42" s="49" t="s">
        <v>138</v>
      </c>
      <c r="F42" s="49" t="s">
        <v>139</v>
      </c>
      <c r="G42" s="52" t="s">
        <v>140</v>
      </c>
      <c r="H42" s="47">
        <v>6</v>
      </c>
      <c r="I42" s="47">
        <v>6</v>
      </c>
      <c r="J42" s="47">
        <v>0</v>
      </c>
      <c r="K42" s="46">
        <v>0</v>
      </c>
      <c r="L42" s="46">
        <v>0</v>
      </c>
      <c r="M42" s="50">
        <v>0</v>
      </c>
      <c r="N42" s="47">
        <v>3</v>
      </c>
      <c r="O42" s="47" t="s">
        <v>236</v>
      </c>
      <c r="P42" s="48" t="s">
        <v>15</v>
      </c>
      <c r="Q42" s="47" t="s">
        <v>156</v>
      </c>
      <c r="R42" s="42"/>
      <c r="S42" s="49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</row>
    <row r="43" spans="1:128" s="13" customFormat="1" x14ac:dyDescent="0.25">
      <c r="A43" s="49"/>
      <c r="B43" s="47">
        <v>4</v>
      </c>
      <c r="C43" s="49" t="s">
        <v>207</v>
      </c>
      <c r="D43" s="49" t="s">
        <v>134</v>
      </c>
      <c r="E43" s="49" t="s">
        <v>135</v>
      </c>
      <c r="F43" s="49" t="s">
        <v>70</v>
      </c>
      <c r="G43" s="52" t="s">
        <v>73</v>
      </c>
      <c r="H43" s="47">
        <v>9</v>
      </c>
      <c r="I43" s="47">
        <v>0</v>
      </c>
      <c r="J43" s="47">
        <v>0</v>
      </c>
      <c r="K43" s="46">
        <v>0</v>
      </c>
      <c r="L43" s="50">
        <v>0</v>
      </c>
      <c r="M43" s="50">
        <v>0</v>
      </c>
      <c r="N43" s="47">
        <v>3</v>
      </c>
      <c r="O43" s="47" t="s">
        <v>14</v>
      </c>
      <c r="P43" s="48" t="s">
        <v>15</v>
      </c>
      <c r="Q43" s="47" t="s">
        <v>156</v>
      </c>
      <c r="R43" s="42"/>
      <c r="S43" s="49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</row>
    <row r="44" spans="1:128" s="13" customFormat="1" x14ac:dyDescent="0.25">
      <c r="A44" s="49"/>
      <c r="B44" s="47">
        <v>4</v>
      </c>
      <c r="C44" s="49" t="s">
        <v>208</v>
      </c>
      <c r="D44" s="49" t="s">
        <v>141</v>
      </c>
      <c r="E44" s="49" t="s">
        <v>209</v>
      </c>
      <c r="F44" s="49" t="s">
        <v>71</v>
      </c>
      <c r="G44" s="52" t="s">
        <v>74</v>
      </c>
      <c r="H44" s="47">
        <v>0</v>
      </c>
      <c r="I44" s="47">
        <v>4</v>
      </c>
      <c r="J44" s="47">
        <v>0</v>
      </c>
      <c r="K44" s="46">
        <v>0</v>
      </c>
      <c r="L44" s="46">
        <v>0</v>
      </c>
      <c r="M44" s="50">
        <v>0</v>
      </c>
      <c r="N44" s="47">
        <v>4</v>
      </c>
      <c r="O44" s="31" t="s">
        <v>236</v>
      </c>
      <c r="P44" s="31" t="s">
        <v>15</v>
      </c>
      <c r="Q44" s="47" t="s">
        <v>156</v>
      </c>
      <c r="R44" s="42"/>
      <c r="S44" s="49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</row>
    <row r="45" spans="1:128" s="13" customFormat="1" ht="60" x14ac:dyDescent="0.25">
      <c r="A45" s="49"/>
      <c r="B45" s="47">
        <v>4</v>
      </c>
      <c r="C45" s="49" t="s">
        <v>210</v>
      </c>
      <c r="D45" s="49" t="s">
        <v>136</v>
      </c>
      <c r="E45" s="49" t="s">
        <v>211</v>
      </c>
      <c r="F45" s="49" t="s">
        <v>71</v>
      </c>
      <c r="G45" s="52" t="s">
        <v>74</v>
      </c>
      <c r="H45" s="47">
        <v>9</v>
      </c>
      <c r="I45" s="47">
        <v>0</v>
      </c>
      <c r="J45" s="47">
        <v>0</v>
      </c>
      <c r="K45" s="46">
        <v>0</v>
      </c>
      <c r="L45" s="50">
        <v>0</v>
      </c>
      <c r="M45" s="50">
        <v>0</v>
      </c>
      <c r="N45" s="47">
        <v>3</v>
      </c>
      <c r="O45" s="47" t="s">
        <v>14</v>
      </c>
      <c r="P45" s="48" t="s">
        <v>15</v>
      </c>
      <c r="Q45" s="47" t="s">
        <v>156</v>
      </c>
      <c r="R45" s="42" t="s">
        <v>152</v>
      </c>
      <c r="S45" s="49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128" s="13" customFormat="1" x14ac:dyDescent="0.25">
      <c r="A46" s="49"/>
      <c r="B46" s="47">
        <v>4</v>
      </c>
      <c r="C46" s="49" t="s">
        <v>212</v>
      </c>
      <c r="D46" s="49" t="s">
        <v>146</v>
      </c>
      <c r="E46" s="49" t="s">
        <v>213</v>
      </c>
      <c r="F46" s="49" t="s">
        <v>72</v>
      </c>
      <c r="G46" s="52" t="s">
        <v>75</v>
      </c>
      <c r="H46" s="47">
        <v>0</v>
      </c>
      <c r="I46" s="47">
        <v>0</v>
      </c>
      <c r="J46" s="47">
        <v>0</v>
      </c>
      <c r="K46" s="46">
        <v>8</v>
      </c>
      <c r="L46" s="46">
        <v>1</v>
      </c>
      <c r="M46" s="50">
        <v>0</v>
      </c>
      <c r="N46" s="47">
        <v>3</v>
      </c>
      <c r="O46" s="32" t="s">
        <v>236</v>
      </c>
      <c r="P46" s="32" t="s">
        <v>15</v>
      </c>
      <c r="Q46" s="47" t="s">
        <v>156</v>
      </c>
      <c r="R46" s="42"/>
      <c r="S46" s="49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</row>
    <row r="47" spans="1:128" x14ac:dyDescent="0.2">
      <c r="A47" s="75" t="s">
        <v>16</v>
      </c>
      <c r="B47" s="76"/>
      <c r="C47" s="76"/>
      <c r="D47" s="76"/>
      <c r="E47" s="76"/>
      <c r="F47" s="76"/>
      <c r="G47" s="77"/>
      <c r="H47" s="40">
        <f>SUM(H38:H46)</f>
        <v>60</v>
      </c>
      <c r="I47" s="40">
        <f t="shared" ref="I47:N47" si="3">SUM(I38:I46)</f>
        <v>16</v>
      </c>
      <c r="J47" s="40">
        <f t="shared" si="3"/>
        <v>0</v>
      </c>
      <c r="K47" s="40">
        <f t="shared" si="3"/>
        <v>16</v>
      </c>
      <c r="L47" s="40">
        <f t="shared" si="3"/>
        <v>2</v>
      </c>
      <c r="M47" s="40">
        <f t="shared" si="3"/>
        <v>0</v>
      </c>
      <c r="N47" s="40">
        <f t="shared" si="3"/>
        <v>30</v>
      </c>
      <c r="O47" s="33"/>
      <c r="P47" s="39"/>
      <c r="Q47" s="39"/>
      <c r="R47" s="29"/>
      <c r="S47" s="39"/>
    </row>
    <row r="48" spans="1:128" x14ac:dyDescent="0.2">
      <c r="A48" s="75" t="s">
        <v>79</v>
      </c>
      <c r="B48" s="76"/>
      <c r="C48" s="76"/>
      <c r="D48" s="76"/>
      <c r="E48" s="76"/>
      <c r="F48" s="76"/>
      <c r="G48" s="77"/>
      <c r="H48" s="40">
        <f>H19+H28+H37+H47</f>
        <v>259</v>
      </c>
      <c r="I48" s="40">
        <f t="shared" ref="I48:N48" si="4">I19+I28+I37+I47</f>
        <v>62</v>
      </c>
      <c r="J48" s="40">
        <f t="shared" si="4"/>
        <v>0</v>
      </c>
      <c r="K48" s="40">
        <f t="shared" si="4"/>
        <v>56</v>
      </c>
      <c r="L48" s="40">
        <f t="shared" si="4"/>
        <v>6</v>
      </c>
      <c r="M48" s="40">
        <f t="shared" si="4"/>
        <v>0</v>
      </c>
      <c r="N48" s="40">
        <f t="shared" si="4"/>
        <v>120</v>
      </c>
      <c r="O48" s="33"/>
      <c r="P48" s="39"/>
      <c r="Q48" s="39"/>
      <c r="R48" s="29"/>
      <c r="S48" s="39"/>
    </row>
  </sheetData>
  <sheetProtection algorithmName="SHA-512" hashValue="8A3ixbRP0uYH/bkKvAOPCleEZQvw1bQz+CwODbeAkSpBmsoxhL+EQDdRysaZmecuS5eBBSrUi5/oy+0e6lLWxQ==" saltValue="L2TzONZ1bO2+GlA+WO4NoQ==" spinCount="100000" sheet="1" objects="1" scenarios="1" selectLockedCells="1" selectUnlockedCells="1"/>
  <sortState xmlns:xlrd2="http://schemas.microsoft.com/office/spreadsheetml/2017/richdata2" ref="A38:DX46">
    <sortCondition ref="D38:D46"/>
  </sortState>
  <mergeCells count="8">
    <mergeCell ref="H9:M9"/>
    <mergeCell ref="H8:M8"/>
    <mergeCell ref="A37:G37"/>
    <mergeCell ref="A47:G47"/>
    <mergeCell ref="A48:G48"/>
    <mergeCell ref="A6:B6"/>
    <mergeCell ref="A19:G19"/>
    <mergeCell ref="A28:G2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071F7-5F8F-4DC4-9A1D-D8BBCA1E64A5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4" customWidth="1"/>
    <col min="2" max="2" width="24.7109375" style="74" customWidth="1"/>
    <col min="3" max="16384" width="9.140625" style="67"/>
  </cols>
  <sheetData>
    <row r="1" spans="1:6" ht="12.75" x14ac:dyDescent="0.2">
      <c r="A1" s="64" t="s">
        <v>44</v>
      </c>
      <c r="B1" s="65" t="s">
        <v>45</v>
      </c>
      <c r="C1" s="66"/>
      <c r="D1" s="66"/>
      <c r="E1" s="66"/>
      <c r="F1" s="66"/>
    </row>
    <row r="2" spans="1:6" ht="12.75" x14ac:dyDescent="0.2">
      <c r="A2" s="68" t="s">
        <v>214</v>
      </c>
      <c r="B2" s="69" t="s">
        <v>18</v>
      </c>
      <c r="C2" s="66"/>
      <c r="D2" s="66"/>
      <c r="E2" s="66"/>
      <c r="F2" s="66"/>
    </row>
    <row r="3" spans="1:6" ht="12.75" x14ac:dyDescent="0.2">
      <c r="A3" s="68"/>
      <c r="B3" s="69"/>
      <c r="C3" s="66"/>
      <c r="D3" s="66"/>
      <c r="E3" s="66"/>
      <c r="F3" s="66"/>
    </row>
    <row r="4" spans="1:6" ht="12.75" x14ac:dyDescent="0.2">
      <c r="A4" s="64" t="s">
        <v>28</v>
      </c>
      <c r="B4" s="70"/>
      <c r="C4" s="66"/>
      <c r="D4" s="66"/>
      <c r="E4" s="66"/>
      <c r="F4" s="66"/>
    </row>
    <row r="5" spans="1:6" ht="12.75" x14ac:dyDescent="0.2">
      <c r="A5" s="68" t="s">
        <v>215</v>
      </c>
      <c r="B5" s="69" t="s">
        <v>19</v>
      </c>
      <c r="C5" s="66"/>
      <c r="D5" s="66"/>
      <c r="E5" s="66"/>
      <c r="F5" s="66"/>
    </row>
    <row r="6" spans="1:6" ht="12.75" x14ac:dyDescent="0.2">
      <c r="A6" s="68" t="s">
        <v>216</v>
      </c>
      <c r="B6" s="69" t="s">
        <v>20</v>
      </c>
      <c r="C6" s="66"/>
      <c r="D6" s="66"/>
      <c r="E6" s="66"/>
      <c r="F6" s="66"/>
    </row>
    <row r="7" spans="1:6" ht="12.75" x14ac:dyDescent="0.2">
      <c r="A7" s="68" t="s">
        <v>217</v>
      </c>
      <c r="B7" s="69" t="s">
        <v>47</v>
      </c>
      <c r="C7" s="66"/>
      <c r="D7" s="66"/>
      <c r="E7" s="66"/>
      <c r="F7" s="66"/>
    </row>
    <row r="8" spans="1:6" ht="12.75" x14ac:dyDescent="0.2">
      <c r="A8" s="71" t="s">
        <v>218</v>
      </c>
      <c r="B8" s="69" t="s">
        <v>50</v>
      </c>
      <c r="C8" s="72"/>
      <c r="D8" s="66"/>
      <c r="E8" s="66"/>
      <c r="F8" s="66"/>
    </row>
    <row r="9" spans="1:6" ht="12.75" x14ac:dyDescent="0.2">
      <c r="A9" s="71" t="s">
        <v>219</v>
      </c>
      <c r="B9" s="69" t="s">
        <v>46</v>
      </c>
      <c r="C9" s="66"/>
      <c r="D9" s="66"/>
      <c r="E9" s="66"/>
      <c r="F9" s="66"/>
    </row>
    <row r="10" spans="1:6" ht="12.75" x14ac:dyDescent="0.2">
      <c r="A10" s="71" t="s">
        <v>52</v>
      </c>
      <c r="B10" s="69" t="s">
        <v>48</v>
      </c>
      <c r="C10" s="66"/>
      <c r="D10" s="66"/>
      <c r="E10" s="66"/>
      <c r="F10" s="66"/>
    </row>
    <row r="11" spans="1:6" ht="12.75" x14ac:dyDescent="0.2">
      <c r="A11" s="68"/>
      <c r="B11" s="69"/>
      <c r="C11" s="66"/>
      <c r="D11" s="66"/>
      <c r="E11" s="66"/>
      <c r="F11" s="66"/>
    </row>
    <row r="12" spans="1:6" ht="12.75" x14ac:dyDescent="0.2">
      <c r="A12" s="68" t="s">
        <v>51</v>
      </c>
      <c r="B12" s="69"/>
      <c r="C12" s="66"/>
      <c r="D12" s="66"/>
      <c r="E12" s="66"/>
      <c r="F12" s="66"/>
    </row>
    <row r="13" spans="1:6" ht="12.75" x14ac:dyDescent="0.2">
      <c r="A13" s="68"/>
      <c r="B13" s="69"/>
      <c r="C13" s="66"/>
      <c r="D13" s="66"/>
      <c r="E13" s="66"/>
      <c r="F13" s="66"/>
    </row>
    <row r="14" spans="1:6" ht="12.75" x14ac:dyDescent="0.2">
      <c r="A14" s="64" t="s">
        <v>29</v>
      </c>
      <c r="B14" s="70"/>
      <c r="C14" s="66"/>
      <c r="D14" s="66"/>
      <c r="E14" s="66"/>
      <c r="F14" s="66"/>
    </row>
    <row r="15" spans="1:6" ht="12.75" x14ac:dyDescent="0.2">
      <c r="A15" s="68" t="s">
        <v>220</v>
      </c>
      <c r="B15" s="69"/>
      <c r="C15" s="66"/>
      <c r="D15" s="66"/>
      <c r="E15" s="66"/>
      <c r="F15" s="66"/>
    </row>
    <row r="16" spans="1:6" ht="12.75" x14ac:dyDescent="0.2">
      <c r="A16" s="73" t="s">
        <v>221</v>
      </c>
      <c r="B16" s="69" t="s">
        <v>33</v>
      </c>
      <c r="C16" s="66"/>
      <c r="D16" s="66"/>
      <c r="E16" s="66"/>
      <c r="F16" s="66"/>
    </row>
    <row r="17" spans="1:6" ht="12.75" x14ac:dyDescent="0.2">
      <c r="A17" s="73" t="s">
        <v>222</v>
      </c>
      <c r="B17" s="69" t="s">
        <v>34</v>
      </c>
      <c r="C17" s="66"/>
      <c r="D17" s="66"/>
      <c r="E17" s="66"/>
      <c r="F17" s="66"/>
    </row>
    <row r="18" spans="1:6" ht="12.75" x14ac:dyDescent="0.2">
      <c r="A18" s="71" t="s">
        <v>223</v>
      </c>
      <c r="B18" s="69" t="s">
        <v>35</v>
      </c>
      <c r="C18" s="72"/>
      <c r="D18" s="66"/>
      <c r="E18" s="66"/>
      <c r="F18" s="66"/>
    </row>
    <row r="19" spans="1:6" ht="12.75" x14ac:dyDescent="0.2">
      <c r="A19" s="73" t="s">
        <v>224</v>
      </c>
      <c r="B19" s="69" t="s">
        <v>36</v>
      </c>
      <c r="C19" s="72"/>
      <c r="D19" s="66"/>
      <c r="E19" s="66"/>
      <c r="F19" s="66"/>
    </row>
    <row r="20" spans="1:6" ht="12.75" x14ac:dyDescent="0.2">
      <c r="A20" s="73" t="s">
        <v>225</v>
      </c>
      <c r="B20" s="69" t="s">
        <v>37</v>
      </c>
      <c r="C20" s="66"/>
      <c r="D20" s="66"/>
      <c r="E20" s="66"/>
      <c r="F20" s="66"/>
    </row>
    <row r="21" spans="1:6" ht="12.75" x14ac:dyDescent="0.2">
      <c r="A21" s="71" t="s">
        <v>226</v>
      </c>
      <c r="B21" s="69" t="s">
        <v>38</v>
      </c>
      <c r="C21" s="72"/>
      <c r="D21" s="66"/>
      <c r="E21" s="66"/>
      <c r="F21" s="66"/>
    </row>
    <row r="22" spans="1:6" ht="12.75" x14ac:dyDescent="0.2">
      <c r="A22" s="73" t="s">
        <v>227</v>
      </c>
      <c r="B22" s="69" t="s">
        <v>39</v>
      </c>
      <c r="C22" s="72"/>
      <c r="D22" s="66"/>
      <c r="E22" s="66"/>
      <c r="F22" s="66"/>
    </row>
    <row r="23" spans="1:6" ht="12.75" x14ac:dyDescent="0.2">
      <c r="A23" s="73" t="s">
        <v>228</v>
      </c>
      <c r="B23" s="69" t="s">
        <v>40</v>
      </c>
      <c r="C23" s="66"/>
      <c r="D23" s="66"/>
      <c r="E23" s="66"/>
      <c r="F23" s="66"/>
    </row>
    <row r="24" spans="1:6" ht="12.75" x14ac:dyDescent="0.2">
      <c r="A24" s="73" t="s">
        <v>229</v>
      </c>
      <c r="B24" s="69" t="s">
        <v>41</v>
      </c>
      <c r="C24" s="66"/>
      <c r="D24" s="66"/>
      <c r="E24" s="66"/>
      <c r="F24" s="66"/>
    </row>
    <row r="25" spans="1:6" ht="12.75" x14ac:dyDescent="0.2">
      <c r="A25" s="68"/>
      <c r="B25" s="69"/>
      <c r="C25" s="66"/>
      <c r="D25" s="66"/>
      <c r="E25" s="66"/>
      <c r="F25" s="66"/>
    </row>
    <row r="26" spans="1:6" ht="12.75" x14ac:dyDescent="0.2">
      <c r="A26" s="64" t="s">
        <v>30</v>
      </c>
      <c r="B26" s="65"/>
      <c r="C26" s="66"/>
      <c r="D26" s="66"/>
      <c r="E26" s="66"/>
      <c r="F26" s="66"/>
    </row>
    <row r="27" spans="1:6" ht="12.75" x14ac:dyDescent="0.2">
      <c r="A27" s="68" t="s">
        <v>230</v>
      </c>
      <c r="B27" s="69"/>
      <c r="C27" s="66"/>
      <c r="D27" s="66"/>
      <c r="E27" s="66"/>
      <c r="F27" s="66"/>
    </row>
    <row r="28" spans="1:6" ht="12.75" x14ac:dyDescent="0.2">
      <c r="A28" s="73" t="s">
        <v>231</v>
      </c>
      <c r="B28" s="69" t="s">
        <v>21</v>
      </c>
      <c r="C28" s="66"/>
      <c r="D28" s="66"/>
      <c r="E28" s="66"/>
      <c r="F28" s="66"/>
    </row>
    <row r="29" spans="1:6" ht="12.75" x14ac:dyDescent="0.2">
      <c r="A29" s="71" t="s">
        <v>232</v>
      </c>
      <c r="B29" s="69" t="s">
        <v>23</v>
      </c>
      <c r="C29" s="66"/>
      <c r="D29" s="66"/>
      <c r="E29" s="66"/>
      <c r="F29" s="66"/>
    </row>
    <row r="30" spans="1:6" ht="25.5" x14ac:dyDescent="0.2">
      <c r="A30" s="71" t="s">
        <v>233</v>
      </c>
      <c r="B30" s="69" t="s">
        <v>42</v>
      </c>
      <c r="C30" s="66"/>
      <c r="D30" s="66"/>
      <c r="E30" s="66"/>
      <c r="F30" s="66"/>
    </row>
    <row r="31" spans="1:6" ht="25.5" x14ac:dyDescent="0.2">
      <c r="A31" s="71" t="s">
        <v>234</v>
      </c>
      <c r="B31" s="69" t="s">
        <v>22</v>
      </c>
      <c r="C31" s="66"/>
      <c r="D31" s="66"/>
      <c r="E31" s="66"/>
      <c r="F31" s="66"/>
    </row>
    <row r="32" spans="1:6" ht="12.75" x14ac:dyDescent="0.2">
      <c r="A32" s="68"/>
      <c r="B32" s="69"/>
      <c r="C32" s="66"/>
      <c r="D32" s="66"/>
      <c r="E32" s="66"/>
      <c r="F32" s="66"/>
    </row>
    <row r="33" spans="1:6" ht="12.75" x14ac:dyDescent="0.2">
      <c r="A33" s="71" t="s">
        <v>235</v>
      </c>
      <c r="B33" s="69" t="s">
        <v>43</v>
      </c>
      <c r="C33" s="66"/>
      <c r="D33" s="66"/>
      <c r="E33" s="66"/>
      <c r="F33" s="66"/>
    </row>
    <row r="34" spans="1:6" ht="12.75" x14ac:dyDescent="0.2">
      <c r="A34" s="68"/>
      <c r="B34" s="68"/>
      <c r="C34" s="66"/>
      <c r="D34" s="66"/>
      <c r="E34" s="66"/>
      <c r="F34" s="66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2021-09-11T17:43:44Z</dcterms:modified>
</cp:coreProperties>
</file>