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D710D4F-DA30-441A-A04A-34DB01E26C2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5" l="1"/>
  <c r="J50" i="5"/>
  <c r="K50" i="5"/>
  <c r="L50" i="5"/>
  <c r="M50" i="5"/>
  <c r="N50" i="5"/>
  <c r="H50" i="5"/>
  <c r="I49" i="5"/>
  <c r="J49" i="5"/>
  <c r="K49" i="5"/>
  <c r="L49" i="5"/>
  <c r="M49" i="5"/>
  <c r="N49" i="5"/>
  <c r="H49" i="5"/>
  <c r="I38" i="5"/>
  <c r="J38" i="5"/>
  <c r="K38" i="5"/>
  <c r="L38" i="5"/>
  <c r="M38" i="5"/>
  <c r="N38" i="5"/>
  <c r="H38" i="5"/>
  <c r="I19" i="5"/>
  <c r="J19" i="5"/>
  <c r="K19" i="5"/>
  <c r="L19" i="5"/>
  <c r="M19" i="5"/>
  <c r="N19" i="5"/>
  <c r="H19" i="5"/>
  <c r="I29" i="5"/>
  <c r="J29" i="5"/>
  <c r="K29" i="5"/>
  <c r="L29" i="5"/>
  <c r="M29" i="5"/>
  <c r="N29" i="5"/>
  <c r="H29" i="5"/>
</calcChain>
</file>

<file path=xl/sharedStrings.xml><?xml version="1.0" encoding="utf-8"?>
<sst xmlns="http://schemas.openxmlformats.org/spreadsheetml/2006/main" count="403" uniqueCount="230">
  <si>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</si>
  <si>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</si>
  <si>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</si>
  <si>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</si>
  <si>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</si>
  <si>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</si>
  <si>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</si>
  <si>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</si>
  <si>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</si>
  <si>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</si>
  <si>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</si>
  <si>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</si>
  <si>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</si>
  <si>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</si>
  <si>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</si>
  <si>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</si>
  <si>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</si>
  <si>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</si>
  <si>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</si>
  <si>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C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</si>
  <si>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</si>
  <si>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</si>
  <si>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</si>
  <si>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</si>
  <si>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</si>
  <si>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</si>
  <si>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</si>
  <si>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</si>
  <si>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</si>
  <si>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</si>
  <si>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</si>
  <si>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</si>
  <si>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</si>
  <si>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</si>
  <si>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</si>
  <si>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</si>
  <si>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</si>
  <si>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</si>
  <si>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</si>
  <si>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</si>
  <si>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</si>
  <si>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</si>
  <si>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</si>
  <si>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</si>
  <si>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</si>
  <si>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</si>
  <si>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</si>
  <si>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</si>
  <si>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</si>
  <si>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</si>
  <si>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</si>
  <si>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</si>
  <si>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</si>
  <si>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</si>
  <si>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</si>
  <si>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</si>
  <si>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</si>
  <si>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</si>
  <si>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</si>
  <si>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</si>
  <si>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</si>
  <si>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Állattenyésztési Tudományok Intézet</t>
  </si>
  <si>
    <t>Gödöllő (SZI)</t>
  </si>
  <si>
    <t>Kutya táplálása</t>
  </si>
  <si>
    <t>Biometria és alkalmazott informatika</t>
  </si>
  <si>
    <t>Etológia</t>
  </si>
  <si>
    <t>Bevezetés a kynológiába</t>
  </si>
  <si>
    <t>Kutyatartás pszichológiája és szociológiája</t>
  </si>
  <si>
    <t>Kutya alkalmazott szaporodásbiológiája</t>
  </si>
  <si>
    <t>Küllemtan, bírálat</t>
  </si>
  <si>
    <t>Fajtatan</t>
  </si>
  <si>
    <t>Vass Viktória</t>
  </si>
  <si>
    <t>Ujhelyi Tamás</t>
  </si>
  <si>
    <t>Gyakorlat</t>
  </si>
  <si>
    <t>Fazekas Natasa</t>
  </si>
  <si>
    <t>Vadászkutyák kiképzése és alkalmazása</t>
  </si>
  <si>
    <t>Kynologiai marketing</t>
  </si>
  <si>
    <t>Állatvédelem</t>
  </si>
  <si>
    <t>Battay Máté</t>
  </si>
  <si>
    <t>Szaktanácsadás</t>
  </si>
  <si>
    <t>Kutya anatómiája</t>
  </si>
  <si>
    <t>Kutya élettana</t>
  </si>
  <si>
    <t>Alkalmazott etológia</t>
  </si>
  <si>
    <t>Örökletes betegségek</t>
  </si>
  <si>
    <t>Tartáshigiénia</t>
  </si>
  <si>
    <t>Állatgenetika</t>
  </si>
  <si>
    <t>Abayné Hamar Enikő</t>
  </si>
  <si>
    <t>Sótonyi Péter</t>
  </si>
  <si>
    <t>Zsarnovszky Attila</t>
  </si>
  <si>
    <t>Pajor Gábor</t>
  </si>
  <si>
    <t>Janza Frigyes</t>
  </si>
  <si>
    <t>Zöldág László</t>
  </si>
  <si>
    <t>Lehotzky Pál</t>
  </si>
  <si>
    <t>Tóth Krisztina</t>
  </si>
  <si>
    <t>Alkalmazott nemesítés 1.</t>
  </si>
  <si>
    <t>Alkalmazott nemesítés 2.</t>
  </si>
  <si>
    <t>Szakdolgozat készítés 1.</t>
  </si>
  <si>
    <t>Munka- és szolgálati kutyák 2.</t>
  </si>
  <si>
    <t>Vadászkutyák 2.</t>
  </si>
  <si>
    <t>Kutyás sportok 2.</t>
  </si>
  <si>
    <t>Szakdolgozat készítés 2.</t>
  </si>
  <si>
    <t>-</t>
  </si>
  <si>
    <t>Practice</t>
  </si>
  <si>
    <t>Dog Feeding</t>
  </si>
  <si>
    <t>Animal Genetics</t>
  </si>
  <si>
    <t>Biometrics and Applied Statistics</t>
  </si>
  <si>
    <t>Inherited Diseases</t>
  </si>
  <si>
    <t>Psychology and Sociology of Dog Ownership</t>
  </si>
  <si>
    <t>Hygiene of Dog Keeping</t>
  </si>
  <si>
    <t>Breed Studies</t>
  </si>
  <si>
    <t>Applied Etology</t>
  </si>
  <si>
    <t>Health Issues in Dogs</t>
  </si>
  <si>
    <t>Czirok Martin</t>
  </si>
  <si>
    <t>Kovács Szilvia</t>
  </si>
  <si>
    <t>igen</t>
  </si>
  <si>
    <t>nem</t>
  </si>
  <si>
    <t>ZUADG1</t>
  </si>
  <si>
    <t>C9I83A</t>
  </si>
  <si>
    <t>ULSGKX</t>
  </si>
  <si>
    <t>AA448L</t>
  </si>
  <si>
    <t>A5UD7G</t>
  </si>
  <si>
    <t>CU05LA</t>
  </si>
  <si>
    <t>C5RD35</t>
  </si>
  <si>
    <t>HYEONZ</t>
  </si>
  <si>
    <t>SV5TEP</t>
  </si>
  <si>
    <t>ZHZCA8</t>
  </si>
  <si>
    <t>RXHQOB</t>
  </si>
  <si>
    <t>OQOSY5</t>
  </si>
  <si>
    <t>XHP18P</t>
  </si>
  <si>
    <t>IOAFS7</t>
  </si>
  <si>
    <t>HE6FXR</t>
  </si>
  <si>
    <t>D5FU7R</t>
  </si>
  <si>
    <t>DGB8SH</t>
  </si>
  <si>
    <t>OSJTC9</t>
  </si>
  <si>
    <t>Applied Dog Breeding 2</t>
  </si>
  <si>
    <t>Working and Service Dogs 2</t>
  </si>
  <si>
    <t>Dog Sports 2</t>
  </si>
  <si>
    <t>Kutyás sportok 1.</t>
  </si>
  <si>
    <t>Dog Sports 1</t>
  </si>
  <si>
    <t>Vadászkutyák 1.</t>
  </si>
  <si>
    <t>Munka- és szolgálati kutyák 1.</t>
  </si>
  <si>
    <t>Working and Service Dogs 1</t>
  </si>
  <si>
    <t>Abayné Dr. Hamar Enikő (Szent István Campus)</t>
  </si>
  <si>
    <t>GENBT007L</t>
  </si>
  <si>
    <t>Varga László András</t>
  </si>
  <si>
    <t>ALLTE057L</t>
  </si>
  <si>
    <t>Introduction to Cynology</t>
  </si>
  <si>
    <t>ALLTE058L</t>
  </si>
  <si>
    <t>ALLTE072L</t>
  </si>
  <si>
    <t>Ethology</t>
  </si>
  <si>
    <t>ALLTE100L</t>
  </si>
  <si>
    <t>Anatomy of Dogs</t>
  </si>
  <si>
    <t>ELTAK034L</t>
  </si>
  <si>
    <t>Physiology of Dogs</t>
  </si>
  <si>
    <t>ALLTE102L</t>
  </si>
  <si>
    <t>Urbánné Fodor Kinga</t>
  </si>
  <si>
    <t>ALLTE236L</t>
  </si>
  <si>
    <t>Vadászati módok és alkalmazásuk</t>
  </si>
  <si>
    <t>Hunting Methods and Their Applications</t>
  </si>
  <si>
    <t>ALLTE015L</t>
  </si>
  <si>
    <t>ALLTE016L</t>
  </si>
  <si>
    <t>Applied Dog Breeding 1</t>
  </si>
  <si>
    <t>ALLTE075L</t>
  </si>
  <si>
    <t>ALLTE099L</t>
  </si>
  <si>
    <t>Applied Reproduction Biology of Dogs</t>
  </si>
  <si>
    <t>Baloghné Thuróczy Julianna</t>
  </si>
  <si>
    <t>ALLTE101L</t>
  </si>
  <si>
    <t>Kutya egészségtana</t>
  </si>
  <si>
    <t>ALLTE105L</t>
  </si>
  <si>
    <t>ALLTE109L</t>
  </si>
  <si>
    <t>Conformation of Dogs, Evaluation</t>
  </si>
  <si>
    <t>VDTER103L</t>
  </si>
  <si>
    <t>ALLTE215L</t>
  </si>
  <si>
    <t>ALLTE017L</t>
  </si>
  <si>
    <t>ALLTE083L</t>
  </si>
  <si>
    <t>ALLTE103L</t>
  </si>
  <si>
    <t>ALLTE107L</t>
  </si>
  <si>
    <t>Kutyatenyésztés és -tartás jogi szabályozása</t>
  </si>
  <si>
    <t>Legislation of Dog Breeding and Keeping</t>
  </si>
  <si>
    <t>Mészáros Diána Tímea</t>
  </si>
  <si>
    <t>ALLTE148L</t>
  </si>
  <si>
    <t>ALLTE193L</t>
  </si>
  <si>
    <t>Thesis Work 1</t>
  </si>
  <si>
    <t>ALLTE223L</t>
  </si>
  <si>
    <t>Terápiás- és segítő kutyák</t>
  </si>
  <si>
    <t>Therapy and Assistance Dogs</t>
  </si>
  <si>
    <t>VDTER167L</t>
  </si>
  <si>
    <t>Hunting Dogs 1</t>
  </si>
  <si>
    <t>ALLTE044L</t>
  </si>
  <si>
    <t>Animal Protection</t>
  </si>
  <si>
    <t>ALLTE104L</t>
  </si>
  <si>
    <t>ALLTE110L</t>
  </si>
  <si>
    <t>Marketing in Cynology</t>
  </si>
  <si>
    <t>ALLTE149L</t>
  </si>
  <si>
    <t>ALLTE196L</t>
  </si>
  <si>
    <t>Thesis Work 2</t>
  </si>
  <si>
    <t>FFGAZ202L</t>
  </si>
  <si>
    <t>Extension Services</t>
  </si>
  <si>
    <t>ALLTE214L</t>
  </si>
  <si>
    <t>Társasági kutyák</t>
  </si>
  <si>
    <t>Companion Dogs</t>
  </si>
  <si>
    <t>ALLTE237L</t>
  </si>
  <si>
    <t>Hunting Dogs 2</t>
  </si>
  <si>
    <t>VDTER168L</t>
  </si>
  <si>
    <t>Training and Using Hunting Dogs</t>
  </si>
  <si>
    <t>S-GOD-L-HU-KYNOL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</si>
  <si>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</si>
  <si>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</si>
  <si>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</si>
  <si>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</si>
  <si>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</si>
  <si>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</si>
  <si>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</si>
  <si>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</si>
  <si>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</si>
  <si>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</si>
  <si>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</si>
  <si>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</si>
  <si>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</si>
  <si>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</si>
  <si>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</si>
  <si>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</si>
  <si>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</si>
  <si>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</si>
  <si>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</si>
  <si>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</si>
  <si>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</si>
  <si>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</si>
  <si>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</si>
  <si>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Kynológus szakirányú továbbképzési szak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</si>
</sst>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8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8F047084-21E7-4D1E-9396-1DC3B8E9D5E9}"/>
    <cellStyle name="Normál 4" xfId="3" xr:uid="{A18A2446-453A-47CB-8220-3FFC7BD296C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50"/>
  <sheetViews>
    <sheetView tabSelected="1" view="pageBreakPreview" zoomScaleNormal="150" zoomScaleSheetLayoutView="100" zoomScalePageLayoutView="15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5703125" style="33" customWidth="1"/>
    <col min="2" max="2" width="5.85546875" style="19" customWidth="1"/>
    <col min="3" max="3" width="11.5703125" style="19" customWidth="1"/>
    <col min="4" max="4" width="23.28515625" style="20" customWidth="1"/>
    <col min="5" max="5" width="26.5703125" style="20" customWidth="1"/>
    <col min="6" max="6" width="18" style="21" customWidth="1"/>
    <col min="7" max="7" width="8.85546875" style="21" hidden="1" customWidth="1"/>
    <col min="8" max="9" width="6.140625" style="22" customWidth="1"/>
    <col min="10" max="10" width="6.42578125" style="22" customWidth="1"/>
    <col min="11" max="11" width="6.5703125" style="22" customWidth="1"/>
    <col min="12" max="12" width="6.140625" style="22" customWidth="1"/>
    <col min="13" max="13" width="6" style="22" customWidth="1"/>
    <col min="14" max="14" width="6.42578125" style="23" customWidth="1"/>
    <col min="15" max="15" width="5" style="24" customWidth="1"/>
    <col min="16" max="16" width="5.42578125" style="24" customWidth="1"/>
    <col min="17" max="17" width="7.42578125" style="24" customWidth="1"/>
    <col min="18" max="18" width="14" style="21" customWidth="1"/>
    <col min="19" max="19" width="10.85546875" style="25" customWidth="1"/>
    <col min="20" max="132" width="9.140625" style="38"/>
    <col min="133" max="16384" width="9.140625" style="4"/>
  </cols>
  <sheetData>
    <row r="1" spans="1:132" x14ac:dyDescent="0.2">
      <c r="A1" s="1" t="s">
        <v>31</v>
      </c>
      <c r="B1" s="2"/>
      <c r="C1" s="3"/>
    </row>
    <row r="2" spans="1:132" x14ac:dyDescent="0.2">
      <c r="A2" s="1" t="s">
        <v>61</v>
      </c>
      <c r="B2" s="2"/>
      <c r="C2" s="3"/>
      <c r="D2" s="26"/>
      <c r="E2" s="26"/>
      <c r="G2" s="27"/>
      <c r="H2" s="27"/>
      <c r="I2" s="27"/>
      <c r="J2" s="27"/>
      <c r="K2" s="27"/>
      <c r="L2" s="55"/>
      <c r="M2" s="55"/>
      <c r="N2" s="28"/>
      <c r="O2" s="28"/>
      <c r="P2" s="21"/>
      <c r="Q2" s="21"/>
      <c r="R2" s="25"/>
      <c r="S2" s="4"/>
    </row>
    <row r="3" spans="1:132" x14ac:dyDescent="0.2">
      <c r="A3" s="5" t="s">
        <v>4</v>
      </c>
      <c r="B3" s="5"/>
      <c r="C3" s="6" t="s">
        <v>229</v>
      </c>
      <c r="D3" s="26"/>
      <c r="E3" s="26"/>
      <c r="G3" s="27"/>
      <c r="H3" s="27"/>
      <c r="I3" s="27"/>
      <c r="J3" s="27"/>
      <c r="K3" s="27"/>
      <c r="L3" s="55"/>
      <c r="M3" s="55"/>
      <c r="N3" s="28"/>
      <c r="O3" s="28"/>
      <c r="P3" s="21"/>
      <c r="Q3" s="21"/>
      <c r="R3" s="25"/>
      <c r="S3" s="4"/>
    </row>
    <row r="4" spans="1:132" x14ac:dyDescent="0.2">
      <c r="A4" s="8" t="s">
        <v>5</v>
      </c>
      <c r="B4" s="8"/>
      <c r="C4" s="9" t="s">
        <v>142</v>
      </c>
      <c r="D4" s="26"/>
      <c r="E4" s="26"/>
      <c r="G4" s="27"/>
      <c r="H4" s="27"/>
      <c r="I4" s="27"/>
      <c r="J4" s="27"/>
      <c r="K4" s="27"/>
      <c r="L4" s="55"/>
      <c r="M4" s="55"/>
      <c r="N4" s="28"/>
      <c r="O4" s="28"/>
      <c r="P4" s="21"/>
      <c r="Q4" s="21"/>
      <c r="R4" s="25"/>
      <c r="S4" s="4"/>
    </row>
    <row r="5" spans="1:132" x14ac:dyDescent="0.2">
      <c r="A5" s="8" t="s">
        <v>32</v>
      </c>
      <c r="B5" s="8"/>
      <c r="C5" s="9" t="s">
        <v>101</v>
      </c>
      <c r="D5" s="26"/>
      <c r="E5" s="26"/>
      <c r="G5" s="27"/>
      <c r="H5" s="27"/>
      <c r="I5" s="27"/>
      <c r="J5" s="27"/>
      <c r="K5" s="27"/>
      <c r="L5" s="55"/>
      <c r="M5" s="55"/>
      <c r="N5" s="28"/>
      <c r="O5" s="28"/>
      <c r="P5" s="21"/>
      <c r="Q5" s="21"/>
      <c r="R5" s="25"/>
      <c r="S5" s="4"/>
    </row>
    <row r="6" spans="1:132" ht="39" customHeight="1" x14ac:dyDescent="0.2">
      <c r="A6" s="72" t="s">
        <v>60</v>
      </c>
      <c r="B6" s="72"/>
      <c r="C6" s="9" t="s">
        <v>62</v>
      </c>
      <c r="D6" s="12"/>
      <c r="E6" s="4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3"/>
    </row>
    <row r="7" spans="1:132" x14ac:dyDescent="0.2">
      <c r="A7" s="10" t="s">
        <v>29</v>
      </c>
      <c r="B7" s="11"/>
      <c r="C7" s="7" t="s">
        <v>59</v>
      </c>
      <c r="D7" s="39"/>
      <c r="E7" s="39"/>
      <c r="F7" s="26"/>
      <c r="G7" s="29"/>
      <c r="H7" s="27"/>
      <c r="I7" s="27"/>
      <c r="J7" s="27"/>
      <c r="K7" s="27"/>
      <c r="L7" s="27"/>
      <c r="M7" s="27"/>
      <c r="N7" s="55"/>
      <c r="O7" s="28"/>
      <c r="P7" s="28"/>
      <c r="Q7" s="28"/>
    </row>
    <row r="8" spans="1:132" x14ac:dyDescent="0.2">
      <c r="A8" s="30"/>
      <c r="B8" s="55"/>
      <c r="C8" s="55"/>
      <c r="D8" s="30"/>
      <c r="E8" s="30"/>
      <c r="F8" s="30"/>
      <c r="G8" s="31"/>
      <c r="H8" s="71" t="s">
        <v>24</v>
      </c>
      <c r="I8" s="71"/>
      <c r="J8" s="71"/>
      <c r="K8" s="71"/>
      <c r="L8" s="71"/>
      <c r="M8" s="71"/>
      <c r="N8" s="55"/>
      <c r="O8" s="32"/>
      <c r="P8" s="32"/>
      <c r="Q8" s="32"/>
      <c r="S8" s="32"/>
    </row>
    <row r="9" spans="1:132" x14ac:dyDescent="0.2">
      <c r="B9" s="27"/>
      <c r="C9" s="27"/>
      <c r="D9" s="26"/>
      <c r="E9" s="26"/>
      <c r="F9" s="26"/>
      <c r="H9" s="70" t="s">
        <v>6</v>
      </c>
      <c r="I9" s="70"/>
      <c r="J9" s="70"/>
      <c r="K9" s="70"/>
      <c r="L9" s="70"/>
      <c r="M9" s="70"/>
      <c r="N9" s="55"/>
      <c r="O9" s="28"/>
      <c r="P9" s="28"/>
      <c r="Q9" s="28"/>
    </row>
    <row r="10" spans="1:132" s="13" customFormat="1" ht="36" x14ac:dyDescent="0.25">
      <c r="A10" s="34" t="s">
        <v>7</v>
      </c>
      <c r="B10" s="35" t="s">
        <v>30</v>
      </c>
      <c r="C10" s="35" t="s">
        <v>2</v>
      </c>
      <c r="D10" s="36" t="s">
        <v>8</v>
      </c>
      <c r="E10" s="46" t="s">
        <v>37</v>
      </c>
      <c r="F10" s="36" t="s">
        <v>3</v>
      </c>
      <c r="G10" s="37" t="s">
        <v>9</v>
      </c>
      <c r="H10" s="35" t="s">
        <v>10</v>
      </c>
      <c r="I10" s="35" t="s">
        <v>0</v>
      </c>
      <c r="J10" s="35" t="s">
        <v>1</v>
      </c>
      <c r="K10" s="47" t="s">
        <v>54</v>
      </c>
      <c r="L10" s="47" t="s">
        <v>20</v>
      </c>
      <c r="M10" s="47" t="s">
        <v>55</v>
      </c>
      <c r="N10" s="35" t="s">
        <v>11</v>
      </c>
      <c r="O10" s="37" t="s">
        <v>12</v>
      </c>
      <c r="P10" s="37" t="s">
        <v>13</v>
      </c>
      <c r="Q10" s="37" t="s">
        <v>36</v>
      </c>
      <c r="R10" s="36" t="s">
        <v>14</v>
      </c>
      <c r="S10" s="37" t="s">
        <v>15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</row>
    <row r="11" spans="1:132" s="44" customFormat="1" ht="24" customHeight="1" x14ac:dyDescent="0.25">
      <c r="A11" s="45" t="s">
        <v>205</v>
      </c>
      <c r="B11" s="18">
        <v>1</v>
      </c>
      <c r="C11" s="45" t="s">
        <v>143</v>
      </c>
      <c r="D11" s="45" t="s">
        <v>85</v>
      </c>
      <c r="E11" s="45" t="s">
        <v>104</v>
      </c>
      <c r="F11" s="45" t="s">
        <v>144</v>
      </c>
      <c r="G11" s="17" t="s">
        <v>122</v>
      </c>
      <c r="H11" s="14">
        <v>14</v>
      </c>
      <c r="I11" s="14">
        <v>0</v>
      </c>
      <c r="J11" s="18">
        <v>14</v>
      </c>
      <c r="K11" s="15">
        <v>0</v>
      </c>
      <c r="L11" s="18">
        <v>0</v>
      </c>
      <c r="M11" s="18">
        <v>0</v>
      </c>
      <c r="N11" s="15">
        <v>4</v>
      </c>
      <c r="O11" s="15" t="s">
        <v>16</v>
      </c>
      <c r="P11" s="15" t="s">
        <v>17</v>
      </c>
      <c r="Q11" s="50" t="s">
        <v>115</v>
      </c>
      <c r="R11" s="17"/>
      <c r="S11" s="15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</row>
    <row r="12" spans="1:132" s="44" customFormat="1" ht="24" x14ac:dyDescent="0.25">
      <c r="A12" s="45" t="s">
        <v>205</v>
      </c>
      <c r="B12" s="18">
        <v>1</v>
      </c>
      <c r="C12" s="45" t="s">
        <v>145</v>
      </c>
      <c r="D12" s="45" t="s">
        <v>66</v>
      </c>
      <c r="E12" s="45" t="s">
        <v>146</v>
      </c>
      <c r="F12" s="45" t="s">
        <v>86</v>
      </c>
      <c r="G12" s="17" t="s">
        <v>116</v>
      </c>
      <c r="H12" s="14">
        <v>6</v>
      </c>
      <c r="I12" s="14">
        <v>0</v>
      </c>
      <c r="J12" s="18">
        <v>6</v>
      </c>
      <c r="K12" s="15">
        <v>0</v>
      </c>
      <c r="L12" s="18">
        <v>0</v>
      </c>
      <c r="M12" s="18">
        <v>0</v>
      </c>
      <c r="N12" s="15">
        <v>3</v>
      </c>
      <c r="O12" s="14" t="s">
        <v>16</v>
      </c>
      <c r="P12" s="50" t="s">
        <v>17</v>
      </c>
      <c r="Q12" s="50" t="s">
        <v>115</v>
      </c>
      <c r="R12" s="17"/>
      <c r="S12" s="15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</row>
    <row r="13" spans="1:132" s="44" customFormat="1" ht="24" x14ac:dyDescent="0.25">
      <c r="A13" s="45" t="s">
        <v>205</v>
      </c>
      <c r="B13" s="18">
        <v>1</v>
      </c>
      <c r="C13" s="45" t="s">
        <v>147</v>
      </c>
      <c r="D13" s="45" t="s">
        <v>64</v>
      </c>
      <c r="E13" s="45" t="s">
        <v>105</v>
      </c>
      <c r="F13" s="45" t="s">
        <v>89</v>
      </c>
      <c r="G13" s="17" t="s">
        <v>124</v>
      </c>
      <c r="H13" s="14">
        <v>4</v>
      </c>
      <c r="I13" s="14">
        <v>8</v>
      </c>
      <c r="J13" s="18">
        <v>12</v>
      </c>
      <c r="K13" s="15">
        <v>0</v>
      </c>
      <c r="L13" s="18">
        <v>0</v>
      </c>
      <c r="M13" s="18">
        <v>0</v>
      </c>
      <c r="N13" s="15">
        <v>3</v>
      </c>
      <c r="O13" s="15" t="s">
        <v>206</v>
      </c>
      <c r="P13" s="15" t="s">
        <v>17</v>
      </c>
      <c r="Q13" s="50" t="s">
        <v>115</v>
      </c>
      <c r="R13" s="17"/>
      <c r="S13" s="15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</row>
    <row r="14" spans="1:132" s="44" customFormat="1" ht="24" x14ac:dyDescent="0.25">
      <c r="A14" s="45" t="s">
        <v>205</v>
      </c>
      <c r="B14" s="18">
        <v>1</v>
      </c>
      <c r="C14" s="45" t="s">
        <v>148</v>
      </c>
      <c r="D14" s="45" t="s">
        <v>65</v>
      </c>
      <c r="E14" s="45" t="s">
        <v>149</v>
      </c>
      <c r="F14" s="45" t="s">
        <v>90</v>
      </c>
      <c r="G14" s="17" t="s">
        <v>126</v>
      </c>
      <c r="H14" s="14">
        <v>8</v>
      </c>
      <c r="I14" s="14">
        <v>0</v>
      </c>
      <c r="J14" s="18">
        <v>8</v>
      </c>
      <c r="K14" s="15">
        <v>0</v>
      </c>
      <c r="L14" s="18">
        <v>0</v>
      </c>
      <c r="M14" s="18">
        <v>0</v>
      </c>
      <c r="N14" s="15">
        <v>3</v>
      </c>
      <c r="O14" s="15" t="s">
        <v>16</v>
      </c>
      <c r="P14" s="15" t="s">
        <v>17</v>
      </c>
      <c r="Q14" s="50" t="s">
        <v>115</v>
      </c>
      <c r="R14" s="17"/>
      <c r="S14" s="15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</row>
    <row r="15" spans="1:132" s="44" customFormat="1" ht="24" x14ac:dyDescent="0.25">
      <c r="A15" s="45" t="s">
        <v>205</v>
      </c>
      <c r="B15" s="18">
        <v>1</v>
      </c>
      <c r="C15" s="45" t="s">
        <v>150</v>
      </c>
      <c r="D15" s="45" t="s">
        <v>80</v>
      </c>
      <c r="E15" s="45" t="s">
        <v>151</v>
      </c>
      <c r="F15" s="45" t="s">
        <v>87</v>
      </c>
      <c r="G15" s="17" t="s">
        <v>118</v>
      </c>
      <c r="H15" s="14">
        <v>8</v>
      </c>
      <c r="I15" s="14">
        <v>8</v>
      </c>
      <c r="J15" s="18">
        <v>16</v>
      </c>
      <c r="K15" s="15">
        <v>0</v>
      </c>
      <c r="L15" s="18">
        <v>0</v>
      </c>
      <c r="M15" s="18">
        <v>0</v>
      </c>
      <c r="N15" s="15">
        <v>4</v>
      </c>
      <c r="O15" s="14" t="s">
        <v>16</v>
      </c>
      <c r="P15" s="50" t="s">
        <v>17</v>
      </c>
      <c r="Q15" s="50" t="s">
        <v>115</v>
      </c>
      <c r="R15" s="17"/>
      <c r="S15" s="15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</row>
    <row r="16" spans="1:132" s="44" customFormat="1" ht="24" x14ac:dyDescent="0.25">
      <c r="A16" s="45" t="s">
        <v>205</v>
      </c>
      <c r="B16" s="18">
        <v>1</v>
      </c>
      <c r="C16" s="45" t="s">
        <v>152</v>
      </c>
      <c r="D16" s="45" t="s">
        <v>81</v>
      </c>
      <c r="E16" s="45" t="s">
        <v>153</v>
      </c>
      <c r="F16" s="45" t="s">
        <v>88</v>
      </c>
      <c r="G16" s="17" t="s">
        <v>120</v>
      </c>
      <c r="H16" s="14">
        <v>10</v>
      </c>
      <c r="I16" s="14">
        <v>0</v>
      </c>
      <c r="J16" s="18">
        <v>10</v>
      </c>
      <c r="K16" s="15">
        <v>0</v>
      </c>
      <c r="L16" s="18">
        <v>0</v>
      </c>
      <c r="M16" s="18">
        <v>0</v>
      </c>
      <c r="N16" s="15">
        <v>4</v>
      </c>
      <c r="O16" s="15" t="s">
        <v>16</v>
      </c>
      <c r="P16" s="15" t="s">
        <v>17</v>
      </c>
      <c r="Q16" s="50" t="s">
        <v>115</v>
      </c>
      <c r="R16" s="17"/>
      <c r="S16" s="15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</row>
    <row r="17" spans="1:132" s="44" customFormat="1" ht="24" x14ac:dyDescent="0.25">
      <c r="A17" s="45" t="s">
        <v>205</v>
      </c>
      <c r="B17" s="18">
        <v>1</v>
      </c>
      <c r="C17" s="45" t="s">
        <v>154</v>
      </c>
      <c r="D17" s="45" t="s">
        <v>63</v>
      </c>
      <c r="E17" s="45" t="s">
        <v>103</v>
      </c>
      <c r="F17" s="45" t="s">
        <v>155</v>
      </c>
      <c r="G17" s="17" t="s">
        <v>119</v>
      </c>
      <c r="H17" s="14">
        <v>8</v>
      </c>
      <c r="I17" s="14">
        <v>2</v>
      </c>
      <c r="J17" s="18">
        <v>10</v>
      </c>
      <c r="K17" s="15">
        <v>0</v>
      </c>
      <c r="L17" s="18">
        <v>0</v>
      </c>
      <c r="M17" s="18">
        <v>0</v>
      </c>
      <c r="N17" s="15">
        <v>4</v>
      </c>
      <c r="O17" s="15" t="s">
        <v>16</v>
      </c>
      <c r="P17" s="15" t="s">
        <v>17</v>
      </c>
      <c r="Q17" s="50" t="s">
        <v>115</v>
      </c>
      <c r="R17" s="17"/>
      <c r="S17" s="15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</row>
    <row r="18" spans="1:132" s="44" customFormat="1" ht="24" x14ac:dyDescent="0.25">
      <c r="A18" s="45" t="s">
        <v>205</v>
      </c>
      <c r="B18" s="18">
        <v>1</v>
      </c>
      <c r="C18" s="45" t="s">
        <v>156</v>
      </c>
      <c r="D18" s="45" t="s">
        <v>157</v>
      </c>
      <c r="E18" s="45" t="s">
        <v>158</v>
      </c>
      <c r="F18" s="45" t="s">
        <v>72</v>
      </c>
      <c r="G18" s="17" t="s">
        <v>129</v>
      </c>
      <c r="H18" s="14">
        <v>4</v>
      </c>
      <c r="I18" s="14">
        <v>0</v>
      </c>
      <c r="J18" s="18">
        <v>4</v>
      </c>
      <c r="K18" s="15">
        <v>0</v>
      </c>
      <c r="L18" s="18">
        <v>0</v>
      </c>
      <c r="M18" s="18">
        <v>0</v>
      </c>
      <c r="N18" s="15">
        <v>3</v>
      </c>
      <c r="O18" s="15" t="s">
        <v>16</v>
      </c>
      <c r="P18" s="15" t="s">
        <v>19</v>
      </c>
      <c r="Q18" s="50" t="s">
        <v>115</v>
      </c>
      <c r="R18" s="17"/>
      <c r="S18" s="15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</row>
    <row r="19" spans="1:132" s="44" customFormat="1" x14ac:dyDescent="0.25">
      <c r="A19" s="73" t="s">
        <v>18</v>
      </c>
      <c r="B19" s="74"/>
      <c r="C19" s="74"/>
      <c r="D19" s="74"/>
      <c r="E19" s="74"/>
      <c r="F19" s="74"/>
      <c r="G19" s="75"/>
      <c r="H19" s="49">
        <f>SUM(H11:H18)</f>
        <v>62</v>
      </c>
      <c r="I19" s="49">
        <f t="shared" ref="I19:N19" si="0">SUM(I11:I18)</f>
        <v>18</v>
      </c>
      <c r="J19" s="49">
        <f t="shared" si="0"/>
        <v>80</v>
      </c>
      <c r="K19" s="49">
        <f t="shared" si="0"/>
        <v>0</v>
      </c>
      <c r="L19" s="49">
        <f t="shared" si="0"/>
        <v>0</v>
      </c>
      <c r="M19" s="49">
        <f t="shared" si="0"/>
        <v>0</v>
      </c>
      <c r="N19" s="49">
        <f t="shared" si="0"/>
        <v>28</v>
      </c>
      <c r="O19" s="49"/>
      <c r="P19" s="51"/>
      <c r="Q19" s="51"/>
      <c r="R19" s="52"/>
      <c r="S19" s="5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</row>
    <row r="20" spans="1:132" s="44" customFormat="1" ht="24" x14ac:dyDescent="0.25">
      <c r="A20" s="45" t="s">
        <v>205</v>
      </c>
      <c r="B20" s="18">
        <v>2</v>
      </c>
      <c r="C20" s="45" t="s">
        <v>159</v>
      </c>
      <c r="D20" s="45" t="s">
        <v>82</v>
      </c>
      <c r="E20" s="45" t="s">
        <v>110</v>
      </c>
      <c r="F20" s="45" t="s">
        <v>90</v>
      </c>
      <c r="G20" s="17" t="s">
        <v>126</v>
      </c>
      <c r="H20" s="14">
        <v>8</v>
      </c>
      <c r="I20" s="15">
        <v>0</v>
      </c>
      <c r="J20" s="14">
        <v>8</v>
      </c>
      <c r="K20" s="15">
        <v>0</v>
      </c>
      <c r="L20" s="15">
        <v>0</v>
      </c>
      <c r="M20" s="15">
        <v>0</v>
      </c>
      <c r="N20" s="15">
        <v>3</v>
      </c>
      <c r="O20" s="15" t="s">
        <v>16</v>
      </c>
      <c r="P20" s="15" t="s">
        <v>17</v>
      </c>
      <c r="Q20" s="15" t="s">
        <v>115</v>
      </c>
      <c r="R20" s="45"/>
      <c r="S20" s="15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</row>
    <row r="21" spans="1:132" s="44" customFormat="1" ht="24" x14ac:dyDescent="0.25">
      <c r="A21" s="45" t="s">
        <v>205</v>
      </c>
      <c r="B21" s="18">
        <v>2</v>
      </c>
      <c r="C21" s="45" t="s">
        <v>160</v>
      </c>
      <c r="D21" s="45" t="s">
        <v>94</v>
      </c>
      <c r="E21" s="45" t="s">
        <v>161</v>
      </c>
      <c r="F21" s="45" t="s">
        <v>86</v>
      </c>
      <c r="G21" s="17" t="s">
        <v>116</v>
      </c>
      <c r="H21" s="14">
        <v>8</v>
      </c>
      <c r="I21" s="15">
        <v>0</v>
      </c>
      <c r="J21" s="14">
        <v>4</v>
      </c>
      <c r="K21" s="15">
        <v>0</v>
      </c>
      <c r="L21" s="15">
        <v>0</v>
      </c>
      <c r="M21" s="15">
        <v>0</v>
      </c>
      <c r="N21" s="15">
        <v>4</v>
      </c>
      <c r="O21" s="15" t="s">
        <v>16</v>
      </c>
      <c r="P21" s="15" t="s">
        <v>17</v>
      </c>
      <c r="Q21" s="15" t="s">
        <v>115</v>
      </c>
      <c r="R21" s="45"/>
      <c r="S21" s="15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</row>
    <row r="22" spans="1:132" s="44" customFormat="1" ht="24" x14ac:dyDescent="0.25">
      <c r="A22" s="45" t="s">
        <v>205</v>
      </c>
      <c r="B22" s="18">
        <v>2</v>
      </c>
      <c r="C22" s="45" t="s">
        <v>162</v>
      </c>
      <c r="D22" s="45" t="s">
        <v>70</v>
      </c>
      <c r="E22" s="45" t="s">
        <v>109</v>
      </c>
      <c r="F22" s="45" t="s">
        <v>74</v>
      </c>
      <c r="G22" s="17" t="s">
        <v>127</v>
      </c>
      <c r="H22" s="14">
        <v>12</v>
      </c>
      <c r="I22" s="15">
        <v>0</v>
      </c>
      <c r="J22" s="14">
        <v>12</v>
      </c>
      <c r="K22" s="15">
        <v>0</v>
      </c>
      <c r="L22" s="15">
        <v>0</v>
      </c>
      <c r="M22" s="15">
        <v>0</v>
      </c>
      <c r="N22" s="15">
        <v>4</v>
      </c>
      <c r="O22" s="15" t="s">
        <v>16</v>
      </c>
      <c r="P22" s="15" t="s">
        <v>17</v>
      </c>
      <c r="Q22" s="15" t="s">
        <v>115</v>
      </c>
      <c r="R22" s="45"/>
      <c r="S22" s="15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</row>
    <row r="23" spans="1:132" s="44" customFormat="1" ht="24" x14ac:dyDescent="0.25">
      <c r="A23" s="45" t="s">
        <v>205</v>
      </c>
      <c r="B23" s="18">
        <v>2</v>
      </c>
      <c r="C23" s="45" t="s">
        <v>163</v>
      </c>
      <c r="D23" s="45" t="s">
        <v>68</v>
      </c>
      <c r="E23" s="45" t="s">
        <v>164</v>
      </c>
      <c r="F23" s="45" t="s">
        <v>165</v>
      </c>
      <c r="G23" s="17" t="s">
        <v>133</v>
      </c>
      <c r="H23" s="14">
        <v>12</v>
      </c>
      <c r="I23" s="15">
        <v>0</v>
      </c>
      <c r="J23" s="14">
        <v>12</v>
      </c>
      <c r="K23" s="15">
        <v>0</v>
      </c>
      <c r="L23" s="15">
        <v>0</v>
      </c>
      <c r="M23" s="15">
        <v>0</v>
      </c>
      <c r="N23" s="15">
        <v>4</v>
      </c>
      <c r="O23" s="15" t="s">
        <v>16</v>
      </c>
      <c r="P23" s="15" t="s">
        <v>17</v>
      </c>
      <c r="Q23" s="15" t="s">
        <v>115</v>
      </c>
      <c r="R23" s="45"/>
      <c r="S23" s="15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</row>
    <row r="24" spans="1:132" s="44" customFormat="1" ht="24" x14ac:dyDescent="0.25">
      <c r="A24" s="45" t="s">
        <v>205</v>
      </c>
      <c r="B24" s="18">
        <v>2</v>
      </c>
      <c r="C24" s="45" t="s">
        <v>166</v>
      </c>
      <c r="D24" s="45" t="s">
        <v>167</v>
      </c>
      <c r="E24" s="45" t="s">
        <v>111</v>
      </c>
      <c r="F24" s="45" t="s">
        <v>92</v>
      </c>
      <c r="G24" s="17" t="s">
        <v>132</v>
      </c>
      <c r="H24" s="14">
        <v>12</v>
      </c>
      <c r="I24" s="15">
        <v>0</v>
      </c>
      <c r="J24" s="14">
        <v>12</v>
      </c>
      <c r="K24" s="15">
        <v>0</v>
      </c>
      <c r="L24" s="15">
        <v>0</v>
      </c>
      <c r="M24" s="15">
        <v>0</v>
      </c>
      <c r="N24" s="15">
        <v>4</v>
      </c>
      <c r="O24" s="15" t="s">
        <v>16</v>
      </c>
      <c r="P24" s="15" t="s">
        <v>17</v>
      </c>
      <c r="Q24" s="15" t="s">
        <v>115</v>
      </c>
      <c r="R24" s="45"/>
      <c r="S24" s="15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</row>
    <row r="25" spans="1:132" s="44" customFormat="1" ht="24" x14ac:dyDescent="0.25">
      <c r="A25" s="45" t="s">
        <v>205</v>
      </c>
      <c r="B25" s="18">
        <v>2</v>
      </c>
      <c r="C25" s="45" t="s">
        <v>168</v>
      </c>
      <c r="D25" s="45" t="s">
        <v>67</v>
      </c>
      <c r="E25" s="45" t="s">
        <v>107</v>
      </c>
      <c r="F25" s="45" t="s">
        <v>92</v>
      </c>
      <c r="G25" s="17" t="s">
        <v>132</v>
      </c>
      <c r="H25" s="14">
        <v>8</v>
      </c>
      <c r="I25" s="15">
        <v>0</v>
      </c>
      <c r="J25" s="14">
        <v>8</v>
      </c>
      <c r="K25" s="15">
        <v>0</v>
      </c>
      <c r="L25" s="15">
        <v>0</v>
      </c>
      <c r="M25" s="15">
        <v>0</v>
      </c>
      <c r="N25" s="15">
        <v>3</v>
      </c>
      <c r="O25" s="15" t="s">
        <v>16</v>
      </c>
      <c r="P25" s="15" t="s">
        <v>17</v>
      </c>
      <c r="Q25" s="15" t="s">
        <v>115</v>
      </c>
      <c r="R25" s="45"/>
      <c r="S25" s="15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</row>
    <row r="26" spans="1:132" s="44" customFormat="1" ht="24" x14ac:dyDescent="0.25">
      <c r="A26" s="45" t="s">
        <v>205</v>
      </c>
      <c r="B26" s="18">
        <v>2</v>
      </c>
      <c r="C26" s="45" t="s">
        <v>169</v>
      </c>
      <c r="D26" s="45" t="s">
        <v>69</v>
      </c>
      <c r="E26" s="45" t="s">
        <v>170</v>
      </c>
      <c r="F26" s="45" t="s">
        <v>74</v>
      </c>
      <c r="G26" s="17" t="s">
        <v>127</v>
      </c>
      <c r="H26" s="14">
        <v>4</v>
      </c>
      <c r="I26" s="15">
        <v>0</v>
      </c>
      <c r="J26" s="14">
        <v>4</v>
      </c>
      <c r="K26" s="15">
        <v>0</v>
      </c>
      <c r="L26" s="15">
        <v>0</v>
      </c>
      <c r="M26" s="15">
        <v>0</v>
      </c>
      <c r="N26" s="15">
        <v>4</v>
      </c>
      <c r="O26" s="15" t="s">
        <v>16</v>
      </c>
      <c r="P26" s="15" t="s">
        <v>17</v>
      </c>
      <c r="Q26" s="15" t="s">
        <v>115</v>
      </c>
      <c r="R26" s="45"/>
      <c r="S26" s="15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</row>
    <row r="27" spans="1:132" s="44" customFormat="1" ht="24" x14ac:dyDescent="0.25">
      <c r="A27" s="45" t="s">
        <v>205</v>
      </c>
      <c r="B27" s="18">
        <v>2</v>
      </c>
      <c r="C27" s="45" t="s">
        <v>171</v>
      </c>
      <c r="D27" s="45" t="s">
        <v>83</v>
      </c>
      <c r="E27" s="45" t="s">
        <v>106</v>
      </c>
      <c r="F27" s="45" t="s">
        <v>91</v>
      </c>
      <c r="G27" s="17" t="s">
        <v>131</v>
      </c>
      <c r="H27" s="14">
        <v>4</v>
      </c>
      <c r="I27" s="15">
        <v>0</v>
      </c>
      <c r="J27" s="14">
        <v>4</v>
      </c>
      <c r="K27" s="15">
        <v>0</v>
      </c>
      <c r="L27" s="15">
        <v>0</v>
      </c>
      <c r="M27" s="15">
        <v>0</v>
      </c>
      <c r="N27" s="15">
        <v>3</v>
      </c>
      <c r="O27" s="15" t="s">
        <v>16</v>
      </c>
      <c r="P27" s="15" t="s">
        <v>17</v>
      </c>
      <c r="Q27" s="15" t="s">
        <v>115</v>
      </c>
      <c r="R27" s="45"/>
      <c r="S27" s="15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</row>
    <row r="28" spans="1:132" s="44" customFormat="1" ht="24" x14ac:dyDescent="0.25">
      <c r="A28" s="45" t="s">
        <v>205</v>
      </c>
      <c r="B28" s="18">
        <v>2</v>
      </c>
      <c r="C28" s="45" t="s">
        <v>172</v>
      </c>
      <c r="D28" s="45" t="s">
        <v>84</v>
      </c>
      <c r="E28" s="45" t="s">
        <v>108</v>
      </c>
      <c r="F28" s="45" t="s">
        <v>86</v>
      </c>
      <c r="G28" s="17" t="s">
        <v>116</v>
      </c>
      <c r="H28" s="14">
        <v>8</v>
      </c>
      <c r="I28" s="15">
        <v>0</v>
      </c>
      <c r="J28" s="14">
        <v>8</v>
      </c>
      <c r="K28" s="15">
        <v>0</v>
      </c>
      <c r="L28" s="15">
        <v>0</v>
      </c>
      <c r="M28" s="15">
        <v>0</v>
      </c>
      <c r="N28" s="15">
        <v>3</v>
      </c>
      <c r="O28" s="15" t="s">
        <v>16</v>
      </c>
      <c r="P28" s="15" t="s">
        <v>17</v>
      </c>
      <c r="Q28" s="15" t="s">
        <v>115</v>
      </c>
      <c r="R28" s="45"/>
      <c r="S28" s="15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</row>
    <row r="29" spans="1:132" s="44" customFormat="1" x14ac:dyDescent="0.25">
      <c r="A29" s="76" t="s">
        <v>18</v>
      </c>
      <c r="B29" s="76"/>
      <c r="C29" s="76"/>
      <c r="D29" s="76"/>
      <c r="E29" s="76"/>
      <c r="F29" s="76"/>
      <c r="G29" s="76"/>
      <c r="H29" s="16">
        <f>SUM(H20:H28)</f>
        <v>76</v>
      </c>
      <c r="I29" s="16">
        <f t="shared" ref="I29:N29" si="1">SUM(I20:I28)</f>
        <v>0</v>
      </c>
      <c r="J29" s="16">
        <f t="shared" si="1"/>
        <v>72</v>
      </c>
      <c r="K29" s="16">
        <f t="shared" si="1"/>
        <v>0</v>
      </c>
      <c r="L29" s="16">
        <f t="shared" si="1"/>
        <v>0</v>
      </c>
      <c r="M29" s="16">
        <f t="shared" si="1"/>
        <v>0</v>
      </c>
      <c r="N29" s="16">
        <f t="shared" si="1"/>
        <v>32</v>
      </c>
      <c r="O29" s="16"/>
      <c r="P29" s="42"/>
      <c r="Q29" s="42"/>
      <c r="R29" s="53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</row>
    <row r="30" spans="1:132" s="44" customFormat="1" ht="24" x14ac:dyDescent="0.25">
      <c r="A30" s="45" t="s">
        <v>205</v>
      </c>
      <c r="B30" s="18">
        <v>3</v>
      </c>
      <c r="C30" s="45" t="s">
        <v>173</v>
      </c>
      <c r="D30" s="45" t="s">
        <v>95</v>
      </c>
      <c r="E30" s="45" t="s">
        <v>134</v>
      </c>
      <c r="F30" s="45" t="s">
        <v>86</v>
      </c>
      <c r="G30" s="17" t="s">
        <v>116</v>
      </c>
      <c r="H30" s="14">
        <v>8</v>
      </c>
      <c r="I30" s="15">
        <v>0</v>
      </c>
      <c r="J30" s="14">
        <v>8</v>
      </c>
      <c r="K30" s="15">
        <v>0</v>
      </c>
      <c r="L30" s="15">
        <v>0</v>
      </c>
      <c r="M30" s="15">
        <v>0</v>
      </c>
      <c r="N30" s="15">
        <v>3</v>
      </c>
      <c r="O30" s="15" t="s">
        <v>16</v>
      </c>
      <c r="P30" s="15" t="s">
        <v>17</v>
      </c>
      <c r="Q30" s="15" t="s">
        <v>115</v>
      </c>
      <c r="R30" s="45"/>
      <c r="S30" s="15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</row>
    <row r="31" spans="1:132" s="44" customFormat="1" ht="24" x14ac:dyDescent="0.25">
      <c r="A31" s="45" t="s">
        <v>205</v>
      </c>
      <c r="B31" s="18">
        <v>3</v>
      </c>
      <c r="C31" s="45" t="s">
        <v>174</v>
      </c>
      <c r="D31" s="45" t="s">
        <v>73</v>
      </c>
      <c r="E31" s="45" t="s">
        <v>102</v>
      </c>
      <c r="F31" s="45" t="s">
        <v>86</v>
      </c>
      <c r="G31" s="17" t="s">
        <v>116</v>
      </c>
      <c r="H31" s="14">
        <v>0</v>
      </c>
      <c r="I31" s="15">
        <v>0</v>
      </c>
      <c r="J31" s="14">
        <v>0</v>
      </c>
      <c r="K31" s="15">
        <v>14</v>
      </c>
      <c r="L31" s="15">
        <v>2</v>
      </c>
      <c r="M31" s="15">
        <v>0</v>
      </c>
      <c r="N31" s="15">
        <v>2</v>
      </c>
      <c r="O31" s="15" t="s">
        <v>206</v>
      </c>
      <c r="P31" s="15" t="s">
        <v>17</v>
      </c>
      <c r="Q31" s="15" t="s">
        <v>114</v>
      </c>
      <c r="R31" s="45"/>
      <c r="S31" s="15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</row>
    <row r="32" spans="1:132" s="44" customFormat="1" ht="24" x14ac:dyDescent="0.25">
      <c r="A32" s="45" t="s">
        <v>205</v>
      </c>
      <c r="B32" s="18">
        <v>3</v>
      </c>
      <c r="C32" s="45" t="s">
        <v>175</v>
      </c>
      <c r="D32" s="45" t="s">
        <v>137</v>
      </c>
      <c r="E32" s="45" t="s">
        <v>138</v>
      </c>
      <c r="F32" s="45" t="s">
        <v>112</v>
      </c>
      <c r="G32" s="17" t="s">
        <v>128</v>
      </c>
      <c r="H32" s="14">
        <v>12</v>
      </c>
      <c r="I32" s="15">
        <v>0</v>
      </c>
      <c r="J32" s="14">
        <v>12</v>
      </c>
      <c r="K32" s="15">
        <v>0</v>
      </c>
      <c r="L32" s="15">
        <v>0</v>
      </c>
      <c r="M32" s="15">
        <v>0</v>
      </c>
      <c r="N32" s="15">
        <v>4</v>
      </c>
      <c r="O32" s="15" t="s">
        <v>16</v>
      </c>
      <c r="P32" s="15" t="s">
        <v>17</v>
      </c>
      <c r="Q32" s="15" t="s">
        <v>115</v>
      </c>
      <c r="R32" s="45"/>
      <c r="S32" s="15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</row>
    <row r="33" spans="1:132" s="44" customFormat="1" ht="24" x14ac:dyDescent="0.25">
      <c r="A33" s="45" t="s">
        <v>205</v>
      </c>
      <c r="B33" s="18">
        <v>3</v>
      </c>
      <c r="C33" s="45" t="s">
        <v>176</v>
      </c>
      <c r="D33" s="45" t="s">
        <v>177</v>
      </c>
      <c r="E33" s="45" t="s">
        <v>178</v>
      </c>
      <c r="F33" s="45" t="s">
        <v>179</v>
      </c>
      <c r="G33" s="17" t="s">
        <v>130</v>
      </c>
      <c r="H33" s="14">
        <v>8</v>
      </c>
      <c r="I33" s="15">
        <v>0</v>
      </c>
      <c r="J33" s="14">
        <v>8</v>
      </c>
      <c r="K33" s="15">
        <v>0</v>
      </c>
      <c r="L33" s="15">
        <v>0</v>
      </c>
      <c r="M33" s="15">
        <v>0</v>
      </c>
      <c r="N33" s="15">
        <v>3</v>
      </c>
      <c r="O33" s="15" t="s">
        <v>16</v>
      </c>
      <c r="P33" s="15" t="s">
        <v>17</v>
      </c>
      <c r="Q33" s="15" t="s">
        <v>115</v>
      </c>
      <c r="R33" s="45"/>
      <c r="S33" s="15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</row>
    <row r="34" spans="1:132" s="44" customFormat="1" ht="24" x14ac:dyDescent="0.25">
      <c r="A34" s="45" t="s">
        <v>205</v>
      </c>
      <c r="B34" s="18">
        <v>3</v>
      </c>
      <c r="C34" s="45" t="s">
        <v>180</v>
      </c>
      <c r="D34" s="45" t="s">
        <v>140</v>
      </c>
      <c r="E34" s="45" t="s">
        <v>141</v>
      </c>
      <c r="F34" s="45" t="s">
        <v>90</v>
      </c>
      <c r="G34" s="17" t="s">
        <v>126</v>
      </c>
      <c r="H34" s="14">
        <v>10</v>
      </c>
      <c r="I34" s="15">
        <v>0</v>
      </c>
      <c r="J34" s="14">
        <v>10</v>
      </c>
      <c r="K34" s="15">
        <v>0</v>
      </c>
      <c r="L34" s="15">
        <v>0</v>
      </c>
      <c r="M34" s="15">
        <v>0</v>
      </c>
      <c r="N34" s="15">
        <v>4</v>
      </c>
      <c r="O34" s="15" t="s">
        <v>16</v>
      </c>
      <c r="P34" s="15" t="s">
        <v>17</v>
      </c>
      <c r="Q34" s="15" t="s">
        <v>115</v>
      </c>
      <c r="R34" s="45"/>
      <c r="S34" s="15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</row>
    <row r="35" spans="1:132" s="44" customFormat="1" ht="24" x14ac:dyDescent="0.25">
      <c r="A35" s="45" t="s">
        <v>205</v>
      </c>
      <c r="B35" s="18">
        <v>3</v>
      </c>
      <c r="C35" s="45" t="s">
        <v>181</v>
      </c>
      <c r="D35" s="45" t="s">
        <v>96</v>
      </c>
      <c r="E35" s="45" t="s">
        <v>182</v>
      </c>
      <c r="F35" s="45" t="s">
        <v>86</v>
      </c>
      <c r="G35" s="17" t="s">
        <v>116</v>
      </c>
      <c r="H35" s="14">
        <v>20</v>
      </c>
      <c r="I35" s="15">
        <v>0</v>
      </c>
      <c r="J35" s="14">
        <v>20</v>
      </c>
      <c r="K35" s="15">
        <v>0</v>
      </c>
      <c r="L35" s="15">
        <v>0</v>
      </c>
      <c r="M35" s="15">
        <v>0</v>
      </c>
      <c r="N35" s="15">
        <v>5</v>
      </c>
      <c r="O35" s="54" t="s">
        <v>16</v>
      </c>
      <c r="P35" s="15" t="s">
        <v>17</v>
      </c>
      <c r="Q35" s="15" t="s">
        <v>114</v>
      </c>
      <c r="R35" s="45"/>
      <c r="S35" s="15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</row>
    <row r="36" spans="1:132" s="44" customFormat="1" ht="24" x14ac:dyDescent="0.25">
      <c r="A36" s="45" t="s">
        <v>205</v>
      </c>
      <c r="B36" s="18">
        <v>3</v>
      </c>
      <c r="C36" s="45" t="s">
        <v>183</v>
      </c>
      <c r="D36" s="45" t="s">
        <v>184</v>
      </c>
      <c r="E36" s="45" t="s">
        <v>185</v>
      </c>
      <c r="F36" s="45" t="s">
        <v>71</v>
      </c>
      <c r="G36" s="17" t="s">
        <v>123</v>
      </c>
      <c r="H36" s="14">
        <v>10</v>
      </c>
      <c r="I36" s="15">
        <v>0</v>
      </c>
      <c r="J36" s="14">
        <v>10</v>
      </c>
      <c r="K36" s="15">
        <v>0</v>
      </c>
      <c r="L36" s="15">
        <v>0</v>
      </c>
      <c r="M36" s="15">
        <v>0</v>
      </c>
      <c r="N36" s="15">
        <v>4</v>
      </c>
      <c r="O36" s="15" t="s">
        <v>16</v>
      </c>
      <c r="P36" s="15" t="s">
        <v>17</v>
      </c>
      <c r="Q36" s="15" t="s">
        <v>115</v>
      </c>
      <c r="R36" s="45"/>
      <c r="S36" s="15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</row>
    <row r="37" spans="1:132" s="44" customFormat="1" ht="24" x14ac:dyDescent="0.25">
      <c r="A37" s="45" t="s">
        <v>205</v>
      </c>
      <c r="B37" s="18">
        <v>3</v>
      </c>
      <c r="C37" s="45" t="s">
        <v>186</v>
      </c>
      <c r="D37" s="45" t="s">
        <v>139</v>
      </c>
      <c r="E37" s="45" t="s">
        <v>187</v>
      </c>
      <c r="F37" s="45" t="s">
        <v>113</v>
      </c>
      <c r="G37" s="17" t="s">
        <v>125</v>
      </c>
      <c r="H37" s="14">
        <v>8</v>
      </c>
      <c r="I37" s="15">
        <v>0</v>
      </c>
      <c r="J37" s="14">
        <v>8</v>
      </c>
      <c r="K37" s="15">
        <v>0</v>
      </c>
      <c r="L37" s="15">
        <v>0</v>
      </c>
      <c r="M37" s="15">
        <v>0</v>
      </c>
      <c r="N37" s="15">
        <v>3</v>
      </c>
      <c r="O37" s="15" t="s">
        <v>16</v>
      </c>
      <c r="P37" s="15" t="s">
        <v>17</v>
      </c>
      <c r="Q37" s="15" t="s">
        <v>115</v>
      </c>
      <c r="R37" s="45"/>
      <c r="S37" s="15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</row>
    <row r="38" spans="1:132" s="44" customFormat="1" x14ac:dyDescent="0.25">
      <c r="A38" s="76" t="s">
        <v>18</v>
      </c>
      <c r="B38" s="76"/>
      <c r="C38" s="76"/>
      <c r="D38" s="76"/>
      <c r="E38" s="76"/>
      <c r="F38" s="76"/>
      <c r="G38" s="76"/>
      <c r="H38" s="16">
        <f>SUM(H30:H37)</f>
        <v>76</v>
      </c>
      <c r="I38" s="16">
        <f t="shared" ref="I38:N38" si="2">SUM(I30:I37)</f>
        <v>0</v>
      </c>
      <c r="J38" s="16">
        <f t="shared" si="2"/>
        <v>76</v>
      </c>
      <c r="K38" s="16">
        <f t="shared" si="2"/>
        <v>14</v>
      </c>
      <c r="L38" s="16">
        <f t="shared" si="2"/>
        <v>2</v>
      </c>
      <c r="M38" s="16">
        <f t="shared" si="2"/>
        <v>0</v>
      </c>
      <c r="N38" s="16">
        <f t="shared" si="2"/>
        <v>28</v>
      </c>
      <c r="O38" s="16"/>
      <c r="P38" s="42"/>
      <c r="Q38" s="42"/>
      <c r="R38" s="53"/>
      <c r="S38" s="42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</row>
    <row r="39" spans="1:132" s="44" customFormat="1" ht="24" x14ac:dyDescent="0.25">
      <c r="A39" s="45" t="s">
        <v>205</v>
      </c>
      <c r="B39" s="18">
        <v>4</v>
      </c>
      <c r="C39" s="45" t="s">
        <v>188</v>
      </c>
      <c r="D39" s="45" t="s">
        <v>77</v>
      </c>
      <c r="E39" s="45" t="s">
        <v>189</v>
      </c>
      <c r="F39" s="45" t="s">
        <v>155</v>
      </c>
      <c r="G39" s="17" t="s">
        <v>119</v>
      </c>
      <c r="H39" s="15">
        <v>6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3</v>
      </c>
      <c r="O39" s="54" t="s">
        <v>16</v>
      </c>
      <c r="P39" s="15" t="s">
        <v>17</v>
      </c>
      <c r="Q39" s="15" t="s">
        <v>115</v>
      </c>
      <c r="R39" s="45"/>
      <c r="S39" s="15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</row>
    <row r="40" spans="1:132" s="44" customFormat="1" ht="24" x14ac:dyDescent="0.25">
      <c r="A40" s="45" t="s">
        <v>205</v>
      </c>
      <c r="B40" s="18">
        <v>4</v>
      </c>
      <c r="C40" s="45" t="s">
        <v>174</v>
      </c>
      <c r="D40" s="45" t="s">
        <v>73</v>
      </c>
      <c r="E40" s="45" t="s">
        <v>102</v>
      </c>
      <c r="F40" s="45" t="s">
        <v>86</v>
      </c>
      <c r="G40" s="17" t="s">
        <v>116</v>
      </c>
      <c r="H40" s="15">
        <v>0</v>
      </c>
      <c r="I40" s="15">
        <v>14</v>
      </c>
      <c r="J40" s="15">
        <v>0</v>
      </c>
      <c r="K40" s="15">
        <v>0</v>
      </c>
      <c r="L40" s="15">
        <v>0</v>
      </c>
      <c r="M40" s="15">
        <v>0</v>
      </c>
      <c r="N40" s="15">
        <v>2</v>
      </c>
      <c r="O40" s="54" t="s">
        <v>206</v>
      </c>
      <c r="P40" s="15" t="s">
        <v>17</v>
      </c>
      <c r="Q40" s="15" t="s">
        <v>114</v>
      </c>
      <c r="R40" s="45"/>
      <c r="S40" s="15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</row>
    <row r="41" spans="1:132" s="44" customFormat="1" ht="24" x14ac:dyDescent="0.25">
      <c r="A41" s="45" t="s">
        <v>205</v>
      </c>
      <c r="B41" s="18">
        <v>4</v>
      </c>
      <c r="C41" s="45" t="s">
        <v>190</v>
      </c>
      <c r="D41" s="45" t="s">
        <v>99</v>
      </c>
      <c r="E41" s="45" t="s">
        <v>136</v>
      </c>
      <c r="F41" s="45" t="s">
        <v>112</v>
      </c>
      <c r="G41" s="17" t="s">
        <v>128</v>
      </c>
      <c r="H41" s="15">
        <v>8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3</v>
      </c>
      <c r="O41" s="54" t="s">
        <v>16</v>
      </c>
      <c r="P41" s="15" t="s">
        <v>17</v>
      </c>
      <c r="Q41" s="15" t="s">
        <v>115</v>
      </c>
      <c r="R41" s="45"/>
      <c r="S41" s="15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</row>
    <row r="42" spans="1:132" s="44" customFormat="1" ht="24" x14ac:dyDescent="0.25">
      <c r="A42" s="45" t="s">
        <v>205</v>
      </c>
      <c r="B42" s="18">
        <v>4</v>
      </c>
      <c r="C42" s="45" t="s">
        <v>191</v>
      </c>
      <c r="D42" s="45" t="s">
        <v>76</v>
      </c>
      <c r="E42" s="45" t="s">
        <v>192</v>
      </c>
      <c r="F42" s="45" t="s">
        <v>78</v>
      </c>
      <c r="G42" s="17" t="s">
        <v>121</v>
      </c>
      <c r="H42" s="15">
        <v>6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3</v>
      </c>
      <c r="O42" s="54" t="s">
        <v>16</v>
      </c>
      <c r="P42" s="15" t="s">
        <v>17</v>
      </c>
      <c r="Q42" s="15" t="s">
        <v>115</v>
      </c>
      <c r="R42" s="45"/>
      <c r="S42" s="15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</row>
    <row r="43" spans="1:132" s="44" customFormat="1" ht="24" x14ac:dyDescent="0.25">
      <c r="A43" s="45" t="s">
        <v>205</v>
      </c>
      <c r="B43" s="18">
        <v>4</v>
      </c>
      <c r="C43" s="45" t="s">
        <v>193</v>
      </c>
      <c r="D43" s="45" t="s">
        <v>97</v>
      </c>
      <c r="E43" s="45" t="s">
        <v>135</v>
      </c>
      <c r="F43" s="45" t="s">
        <v>90</v>
      </c>
      <c r="G43" s="17" t="s">
        <v>126</v>
      </c>
      <c r="H43" s="15">
        <v>8</v>
      </c>
      <c r="I43" s="15">
        <v>4</v>
      </c>
      <c r="J43" s="15">
        <v>0</v>
      </c>
      <c r="K43" s="15">
        <v>0</v>
      </c>
      <c r="L43" s="15">
        <v>0</v>
      </c>
      <c r="M43" s="15">
        <v>0</v>
      </c>
      <c r="N43" s="15">
        <v>4</v>
      </c>
      <c r="O43" s="54" t="s">
        <v>16</v>
      </c>
      <c r="P43" s="15" t="s">
        <v>17</v>
      </c>
      <c r="Q43" s="15" t="s">
        <v>115</v>
      </c>
      <c r="R43" s="45"/>
      <c r="S43" s="15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</row>
    <row r="44" spans="1:132" s="44" customFormat="1" ht="24" x14ac:dyDescent="0.25">
      <c r="A44" s="45" t="s">
        <v>205</v>
      </c>
      <c r="B44" s="18">
        <v>4</v>
      </c>
      <c r="C44" s="45" t="s">
        <v>194</v>
      </c>
      <c r="D44" s="45" t="s">
        <v>100</v>
      </c>
      <c r="E44" s="45" t="s">
        <v>195</v>
      </c>
      <c r="F44" s="45" t="s">
        <v>74</v>
      </c>
      <c r="G44" s="17" t="s">
        <v>127</v>
      </c>
      <c r="H44" s="15">
        <v>20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5</v>
      </c>
      <c r="O44" s="54" t="s">
        <v>16</v>
      </c>
      <c r="P44" s="15" t="s">
        <v>17</v>
      </c>
      <c r="Q44" s="15" t="s">
        <v>114</v>
      </c>
      <c r="R44" s="45"/>
      <c r="S44" s="15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</row>
    <row r="45" spans="1:132" s="44" customFormat="1" ht="24" x14ac:dyDescent="0.25">
      <c r="A45" s="45" t="s">
        <v>205</v>
      </c>
      <c r="B45" s="18">
        <v>4</v>
      </c>
      <c r="C45" s="45" t="s">
        <v>196</v>
      </c>
      <c r="D45" s="45" t="s">
        <v>79</v>
      </c>
      <c r="E45" s="45" t="s">
        <v>197</v>
      </c>
      <c r="F45" s="45" t="s">
        <v>93</v>
      </c>
      <c r="G45" s="17" t="s">
        <v>117</v>
      </c>
      <c r="H45" s="15">
        <v>6</v>
      </c>
      <c r="I45" s="15">
        <v>4</v>
      </c>
      <c r="J45" s="15">
        <v>0</v>
      </c>
      <c r="K45" s="15">
        <v>0</v>
      </c>
      <c r="L45" s="15">
        <v>0</v>
      </c>
      <c r="M45" s="15">
        <v>0</v>
      </c>
      <c r="N45" s="15">
        <v>3</v>
      </c>
      <c r="O45" s="54" t="s">
        <v>16</v>
      </c>
      <c r="P45" s="15" t="s">
        <v>17</v>
      </c>
      <c r="Q45" s="15" t="s">
        <v>115</v>
      </c>
      <c r="R45" s="45"/>
      <c r="S45" s="15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</row>
    <row r="46" spans="1:132" s="44" customFormat="1" ht="24" x14ac:dyDescent="0.25">
      <c r="A46" s="45" t="s">
        <v>205</v>
      </c>
      <c r="B46" s="18">
        <v>4</v>
      </c>
      <c r="C46" s="45" t="s">
        <v>198</v>
      </c>
      <c r="D46" s="45" t="s">
        <v>199</v>
      </c>
      <c r="E46" s="45" t="s">
        <v>200</v>
      </c>
      <c r="F46" s="45" t="s">
        <v>71</v>
      </c>
      <c r="G46" s="17" t="s">
        <v>123</v>
      </c>
      <c r="H46" s="15">
        <v>6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3</v>
      </c>
      <c r="O46" s="54" t="s">
        <v>16</v>
      </c>
      <c r="P46" s="15" t="s">
        <v>17</v>
      </c>
      <c r="Q46" s="15" t="s">
        <v>115</v>
      </c>
      <c r="R46" s="45"/>
      <c r="S46" s="15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</row>
    <row r="47" spans="1:132" s="44" customFormat="1" ht="24" x14ac:dyDescent="0.25">
      <c r="A47" s="45" t="s">
        <v>205</v>
      </c>
      <c r="B47" s="18">
        <v>4</v>
      </c>
      <c r="C47" s="45" t="s">
        <v>201</v>
      </c>
      <c r="D47" s="45" t="s">
        <v>98</v>
      </c>
      <c r="E47" s="45" t="s">
        <v>202</v>
      </c>
      <c r="F47" s="45" t="s">
        <v>72</v>
      </c>
      <c r="G47" s="17" t="s">
        <v>129</v>
      </c>
      <c r="H47" s="15">
        <v>8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</v>
      </c>
      <c r="O47" s="54" t="s">
        <v>16</v>
      </c>
      <c r="P47" s="15" t="s">
        <v>17</v>
      </c>
      <c r="Q47" s="15" t="s">
        <v>115</v>
      </c>
      <c r="R47" s="45"/>
      <c r="S47" s="15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</row>
    <row r="48" spans="1:132" s="44" customFormat="1" ht="24" x14ac:dyDescent="0.25">
      <c r="A48" s="45" t="s">
        <v>205</v>
      </c>
      <c r="B48" s="18">
        <v>4</v>
      </c>
      <c r="C48" s="45" t="s">
        <v>203</v>
      </c>
      <c r="D48" s="45" t="s">
        <v>75</v>
      </c>
      <c r="E48" s="45" t="s">
        <v>204</v>
      </c>
      <c r="F48" s="45" t="s">
        <v>113</v>
      </c>
      <c r="G48" s="17" t="s">
        <v>125</v>
      </c>
      <c r="H48" s="15">
        <v>4</v>
      </c>
      <c r="I48" s="15">
        <v>4</v>
      </c>
      <c r="J48" s="15">
        <v>0</v>
      </c>
      <c r="K48" s="15">
        <v>0</v>
      </c>
      <c r="L48" s="15">
        <v>0</v>
      </c>
      <c r="M48" s="15">
        <v>0</v>
      </c>
      <c r="N48" s="15">
        <v>3</v>
      </c>
      <c r="O48" s="54" t="s">
        <v>16</v>
      </c>
      <c r="P48" s="15" t="s">
        <v>17</v>
      </c>
      <c r="Q48" s="15" t="s">
        <v>115</v>
      </c>
      <c r="R48" s="45"/>
      <c r="S48" s="15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</row>
    <row r="49" spans="1:132" s="44" customFormat="1" x14ac:dyDescent="0.25">
      <c r="A49" s="67" t="s">
        <v>18</v>
      </c>
      <c r="B49" s="68"/>
      <c r="C49" s="68"/>
      <c r="D49" s="68"/>
      <c r="E49" s="68"/>
      <c r="F49" s="68"/>
      <c r="G49" s="69"/>
      <c r="H49" s="16">
        <f>SUM(H39:H48)</f>
        <v>72</v>
      </c>
      <c r="I49" s="16">
        <f t="shared" ref="I49:N49" si="3">SUM(I39:I48)</f>
        <v>26</v>
      </c>
      <c r="J49" s="16">
        <f t="shared" si="3"/>
        <v>0</v>
      </c>
      <c r="K49" s="16">
        <f t="shared" si="3"/>
        <v>0</v>
      </c>
      <c r="L49" s="16">
        <f t="shared" si="3"/>
        <v>0</v>
      </c>
      <c r="M49" s="16">
        <f t="shared" si="3"/>
        <v>0</v>
      </c>
      <c r="N49" s="16">
        <f t="shared" si="3"/>
        <v>32</v>
      </c>
      <c r="O49" s="42"/>
      <c r="P49" s="42"/>
      <c r="Q49" s="42"/>
      <c r="R49" s="53"/>
      <c r="S49" s="42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</row>
    <row r="50" spans="1:132" s="44" customFormat="1" ht="14.45" customHeight="1" x14ac:dyDescent="0.25">
      <c r="A50" s="67" t="s">
        <v>28</v>
      </c>
      <c r="B50" s="68"/>
      <c r="C50" s="68"/>
      <c r="D50" s="68"/>
      <c r="E50" s="68"/>
      <c r="F50" s="68"/>
      <c r="G50" s="69"/>
      <c r="H50" s="16">
        <f>H19+H29+H38+H49</f>
        <v>286</v>
      </c>
      <c r="I50" s="16">
        <f t="shared" ref="I50:N50" si="4">I19+I29+I38+I49</f>
        <v>44</v>
      </c>
      <c r="J50" s="16">
        <f t="shared" si="4"/>
        <v>228</v>
      </c>
      <c r="K50" s="16">
        <f t="shared" si="4"/>
        <v>14</v>
      </c>
      <c r="L50" s="16">
        <f t="shared" si="4"/>
        <v>2</v>
      </c>
      <c r="M50" s="16">
        <f t="shared" si="4"/>
        <v>0</v>
      </c>
      <c r="N50" s="16">
        <f t="shared" si="4"/>
        <v>120</v>
      </c>
      <c r="O50" s="42"/>
      <c r="P50" s="42"/>
      <c r="Q50" s="42"/>
      <c r="R50" s="53"/>
      <c r="S50" s="42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</row>
  </sheetData>
  <sheetProtection algorithmName="SHA-512" hashValue="x6QBfNmty8BCPLD5nZHMZAQbdomvQAcAO8BAUvAK1bCbEN3gGNOx6bVEdNI1EziIuwHwvm79Yz/jEigaID2wsg==" saltValue="oCas97+RYMLPRLFVeGEVjg==" spinCount="100000" sheet="1" objects="1" scenarios="1" selectLockedCells="1" selectUnlockedCells="1"/>
  <sortState xmlns:xlrd2="http://schemas.microsoft.com/office/spreadsheetml/2017/richdata2" ref="A39:EB48">
    <sortCondition ref="D39:D48"/>
  </sortState>
  <mergeCells count="8">
    <mergeCell ref="A50:G50"/>
    <mergeCell ref="H9:M9"/>
    <mergeCell ref="H8:M8"/>
    <mergeCell ref="A6:B6"/>
    <mergeCell ref="A49:G49"/>
    <mergeCell ref="A19:G19"/>
    <mergeCell ref="A29:G29"/>
    <mergeCell ref="A38:G38"/>
  </mergeCells>
  <conditionalFormatting sqref="O21:P21">
    <cfRule type="duplicateValues" dxfId="1" priority="3"/>
  </conditionalFormatting>
  <conditionalFormatting sqref="O43:P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CE3B-8300-4208-8F91-3E6A6BE7CC4D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6" customWidth="1"/>
    <col min="2" max="2" width="24.7109375" style="66" customWidth="1"/>
    <col min="3" max="16384" width="9.140625" style="59"/>
  </cols>
  <sheetData>
    <row r="1" spans="1:6" ht="12.75" x14ac:dyDescent="0.2">
      <c r="A1" s="56" t="s">
        <v>49</v>
      </c>
      <c r="B1" s="57" t="s">
        <v>50</v>
      </c>
      <c r="C1" s="58"/>
      <c r="D1" s="58"/>
      <c r="E1" s="58"/>
      <c r="F1" s="58"/>
    </row>
    <row r="2" spans="1:6" ht="12.75" x14ac:dyDescent="0.2">
      <c r="A2" s="60" t="s">
        <v>207</v>
      </c>
      <c r="B2" s="61" t="s">
        <v>21</v>
      </c>
      <c r="C2" s="58"/>
      <c r="D2" s="58"/>
      <c r="E2" s="58"/>
      <c r="F2" s="58"/>
    </row>
    <row r="3" spans="1:6" ht="12.75" x14ac:dyDescent="0.2">
      <c r="A3" s="60"/>
      <c r="B3" s="61"/>
      <c r="C3" s="58"/>
      <c r="D3" s="58"/>
      <c r="E3" s="58"/>
      <c r="F3" s="58"/>
    </row>
    <row r="4" spans="1:6" ht="12.75" x14ac:dyDescent="0.2">
      <c r="A4" s="56" t="s">
        <v>33</v>
      </c>
      <c r="B4" s="62"/>
      <c r="C4" s="58"/>
      <c r="D4" s="58"/>
      <c r="E4" s="58"/>
      <c r="F4" s="58"/>
    </row>
    <row r="5" spans="1:6" ht="12.75" x14ac:dyDescent="0.2">
      <c r="A5" s="60" t="s">
        <v>208</v>
      </c>
      <c r="B5" s="61" t="s">
        <v>22</v>
      </c>
      <c r="C5" s="58"/>
      <c r="D5" s="58"/>
      <c r="E5" s="58"/>
      <c r="F5" s="58"/>
    </row>
    <row r="6" spans="1:6" ht="12.75" x14ac:dyDescent="0.2">
      <c r="A6" s="60" t="s">
        <v>209</v>
      </c>
      <c r="B6" s="61" t="s">
        <v>23</v>
      </c>
      <c r="C6" s="58"/>
      <c r="D6" s="58"/>
      <c r="E6" s="58"/>
      <c r="F6" s="58"/>
    </row>
    <row r="7" spans="1:6" ht="12.75" x14ac:dyDescent="0.2">
      <c r="A7" s="60" t="s">
        <v>210</v>
      </c>
      <c r="B7" s="61" t="s">
        <v>52</v>
      </c>
      <c r="C7" s="58"/>
      <c r="D7" s="58"/>
      <c r="E7" s="58"/>
      <c r="F7" s="58"/>
    </row>
    <row r="8" spans="1:6" ht="12.75" x14ac:dyDescent="0.2">
      <c r="A8" s="63" t="s">
        <v>211</v>
      </c>
      <c r="B8" s="61" t="s">
        <v>56</v>
      </c>
      <c r="C8" s="64"/>
      <c r="D8" s="58"/>
      <c r="E8" s="58"/>
      <c r="F8" s="58"/>
    </row>
    <row r="9" spans="1:6" ht="12.75" x14ac:dyDescent="0.2">
      <c r="A9" s="63" t="s">
        <v>212</v>
      </c>
      <c r="B9" s="61" t="s">
        <v>51</v>
      </c>
      <c r="C9" s="58"/>
      <c r="D9" s="58"/>
      <c r="E9" s="58"/>
      <c r="F9" s="58"/>
    </row>
    <row r="10" spans="1:6" ht="12.75" x14ac:dyDescent="0.2">
      <c r="A10" s="63" t="s">
        <v>58</v>
      </c>
      <c r="B10" s="61" t="s">
        <v>53</v>
      </c>
      <c r="C10" s="58"/>
      <c r="D10" s="58"/>
      <c r="E10" s="58"/>
      <c r="F10" s="58"/>
    </row>
    <row r="11" spans="1:6" ht="12.75" x14ac:dyDescent="0.2">
      <c r="A11" s="60"/>
      <c r="B11" s="61"/>
      <c r="C11" s="58"/>
      <c r="D11" s="58"/>
      <c r="E11" s="58"/>
      <c r="F11" s="58"/>
    </row>
    <row r="12" spans="1:6" ht="12.75" x14ac:dyDescent="0.2">
      <c r="A12" s="60" t="s">
        <v>57</v>
      </c>
      <c r="B12" s="61"/>
      <c r="C12" s="58"/>
      <c r="D12" s="58"/>
      <c r="E12" s="58"/>
      <c r="F12" s="58"/>
    </row>
    <row r="13" spans="1:6" ht="12.75" x14ac:dyDescent="0.2">
      <c r="A13" s="60"/>
      <c r="B13" s="61"/>
      <c r="C13" s="58"/>
      <c r="D13" s="58"/>
      <c r="E13" s="58"/>
      <c r="F13" s="58"/>
    </row>
    <row r="14" spans="1:6" ht="12.75" x14ac:dyDescent="0.2">
      <c r="A14" s="56" t="s">
        <v>34</v>
      </c>
      <c r="B14" s="62"/>
      <c r="C14" s="58"/>
      <c r="D14" s="58"/>
      <c r="E14" s="58"/>
      <c r="F14" s="58"/>
    </row>
    <row r="15" spans="1:6" ht="12.75" x14ac:dyDescent="0.2">
      <c r="A15" s="60" t="s">
        <v>213</v>
      </c>
      <c r="B15" s="61"/>
      <c r="C15" s="58"/>
      <c r="D15" s="58"/>
      <c r="E15" s="58"/>
      <c r="F15" s="58"/>
    </row>
    <row r="16" spans="1:6" ht="12.75" x14ac:dyDescent="0.2">
      <c r="A16" s="65" t="s">
        <v>214</v>
      </c>
      <c r="B16" s="61" t="s">
        <v>38</v>
      </c>
      <c r="C16" s="58"/>
      <c r="D16" s="58"/>
      <c r="E16" s="58"/>
      <c r="F16" s="58"/>
    </row>
    <row r="17" spans="1:6" ht="12.75" x14ac:dyDescent="0.2">
      <c r="A17" s="65" t="s">
        <v>215</v>
      </c>
      <c r="B17" s="61" t="s">
        <v>39</v>
      </c>
      <c r="C17" s="58"/>
      <c r="D17" s="58"/>
      <c r="E17" s="58"/>
      <c r="F17" s="58"/>
    </row>
    <row r="18" spans="1:6" ht="12.75" x14ac:dyDescent="0.2">
      <c r="A18" s="63" t="s">
        <v>216</v>
      </c>
      <c r="B18" s="61" t="s">
        <v>40</v>
      </c>
      <c r="C18" s="64"/>
      <c r="D18" s="58"/>
      <c r="E18" s="58"/>
      <c r="F18" s="58"/>
    </row>
    <row r="19" spans="1:6" ht="12.75" x14ac:dyDescent="0.2">
      <c r="A19" s="65" t="s">
        <v>217</v>
      </c>
      <c r="B19" s="61" t="s">
        <v>41</v>
      </c>
      <c r="C19" s="64"/>
      <c r="D19" s="58"/>
      <c r="E19" s="58"/>
      <c r="F19" s="58"/>
    </row>
    <row r="20" spans="1:6" ht="12.75" x14ac:dyDescent="0.2">
      <c r="A20" s="65" t="s">
        <v>218</v>
      </c>
      <c r="B20" s="61" t="s">
        <v>42</v>
      </c>
      <c r="C20" s="58"/>
      <c r="D20" s="58"/>
      <c r="E20" s="58"/>
      <c r="F20" s="58"/>
    </row>
    <row r="21" spans="1:6" ht="12.75" x14ac:dyDescent="0.2">
      <c r="A21" s="63" t="s">
        <v>219</v>
      </c>
      <c r="B21" s="61" t="s">
        <v>43</v>
      </c>
      <c r="C21" s="64"/>
      <c r="D21" s="58"/>
      <c r="E21" s="58"/>
      <c r="F21" s="58"/>
    </row>
    <row r="22" spans="1:6" ht="12.75" x14ac:dyDescent="0.2">
      <c r="A22" s="65" t="s">
        <v>220</v>
      </c>
      <c r="B22" s="61" t="s">
        <v>44</v>
      </c>
      <c r="C22" s="64"/>
      <c r="D22" s="58"/>
      <c r="E22" s="58"/>
      <c r="F22" s="58"/>
    </row>
    <row r="23" spans="1:6" ht="12.75" x14ac:dyDescent="0.2">
      <c r="A23" s="65" t="s">
        <v>221</v>
      </c>
      <c r="B23" s="61" t="s">
        <v>45</v>
      </c>
      <c r="C23" s="58"/>
      <c r="D23" s="58"/>
      <c r="E23" s="58"/>
      <c r="F23" s="58"/>
    </row>
    <row r="24" spans="1:6" ht="12.75" x14ac:dyDescent="0.2">
      <c r="A24" s="65" t="s">
        <v>222</v>
      </c>
      <c r="B24" s="61" t="s">
        <v>46</v>
      </c>
      <c r="C24" s="58"/>
      <c r="D24" s="58"/>
      <c r="E24" s="58"/>
      <c r="F24" s="58"/>
    </row>
    <row r="25" spans="1:6" ht="12.75" x14ac:dyDescent="0.2">
      <c r="A25" s="60"/>
      <c r="B25" s="61"/>
      <c r="C25" s="58"/>
      <c r="D25" s="58"/>
      <c r="E25" s="58"/>
      <c r="F25" s="58"/>
    </row>
    <row r="26" spans="1:6" ht="12.75" x14ac:dyDescent="0.2">
      <c r="A26" s="56" t="s">
        <v>35</v>
      </c>
      <c r="B26" s="57"/>
      <c r="C26" s="58"/>
      <c r="D26" s="58"/>
      <c r="E26" s="58"/>
      <c r="F26" s="58"/>
    </row>
    <row r="27" spans="1:6" ht="12.75" x14ac:dyDescent="0.2">
      <c r="A27" s="60" t="s">
        <v>223</v>
      </c>
      <c r="B27" s="61"/>
      <c r="C27" s="58"/>
      <c r="D27" s="58"/>
      <c r="E27" s="58"/>
      <c r="F27" s="58"/>
    </row>
    <row r="28" spans="1:6" ht="12.75" x14ac:dyDescent="0.2">
      <c r="A28" s="65" t="s">
        <v>224</v>
      </c>
      <c r="B28" s="61" t="s">
        <v>25</v>
      </c>
      <c r="C28" s="58"/>
      <c r="D28" s="58"/>
      <c r="E28" s="58"/>
      <c r="F28" s="58"/>
    </row>
    <row r="29" spans="1:6" ht="12.75" x14ac:dyDescent="0.2">
      <c r="A29" s="63" t="s">
        <v>225</v>
      </c>
      <c r="B29" s="61" t="s">
        <v>27</v>
      </c>
      <c r="C29" s="58"/>
      <c r="D29" s="58"/>
      <c r="E29" s="58"/>
      <c r="F29" s="58"/>
    </row>
    <row r="30" spans="1:6" ht="25.5" x14ac:dyDescent="0.2">
      <c r="A30" s="63" t="s">
        <v>226</v>
      </c>
      <c r="B30" s="61" t="s">
        <v>47</v>
      </c>
      <c r="C30" s="58"/>
      <c r="D30" s="58"/>
      <c r="E30" s="58"/>
      <c r="F30" s="58"/>
    </row>
    <row r="31" spans="1:6" ht="25.5" x14ac:dyDescent="0.2">
      <c r="A31" s="63" t="s">
        <v>227</v>
      </c>
      <c r="B31" s="61" t="s">
        <v>26</v>
      </c>
      <c r="C31" s="58"/>
      <c r="D31" s="58"/>
      <c r="E31" s="58"/>
      <c r="F31" s="58"/>
    </row>
    <row r="32" spans="1:6" ht="12.75" x14ac:dyDescent="0.2">
      <c r="A32" s="60"/>
      <c r="B32" s="61"/>
      <c r="C32" s="58"/>
      <c r="D32" s="58"/>
      <c r="E32" s="58"/>
      <c r="F32" s="58"/>
    </row>
    <row r="33" spans="1:6" ht="12.75" x14ac:dyDescent="0.2">
      <c r="A33" s="63" t="s">
        <v>228</v>
      </c>
      <c r="B33" s="61" t="s">
        <v>48</v>
      </c>
      <c r="C33" s="58"/>
      <c r="D33" s="58"/>
      <c r="E33" s="58"/>
      <c r="F33" s="58"/>
    </row>
    <row r="34" spans="1:6" ht="12.75" x14ac:dyDescent="0.2">
      <c r="A34" s="60"/>
      <c r="B34" s="60"/>
      <c r="C34" s="58"/>
      <c r="D34" s="58"/>
      <c r="E34" s="58"/>
      <c r="F34" s="5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2021-09-11T08:16:27Z</dcterms:modified>
</cp:coreProperties>
</file>