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MLÖG_2020-levelező" sheetId="1" r:id="rId1"/>
  </sheets>
  <definedNames>
    <definedName name="_xlnm.Print_Titles" localSheetId="0">'MKMLÖG_2020-levelező'!$6:$7</definedName>
    <definedName name="_xlnm.Print_Area" localSheetId="0">'MKMLÖG_2020-levelező'!$A$1:$S$45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O45" i="1" s="1"/>
  <c r="L44" i="1"/>
  <c r="P44" i="1"/>
  <c r="N44" i="1"/>
  <c r="M44" i="1"/>
  <c r="K44" i="1"/>
  <c r="J44" i="1"/>
  <c r="I44" i="1"/>
  <c r="H44" i="1"/>
  <c r="P39" i="1"/>
  <c r="O39" i="1"/>
  <c r="N39" i="1"/>
  <c r="M39" i="1"/>
  <c r="L39" i="1"/>
  <c r="K39" i="1"/>
  <c r="K45" i="1" s="1"/>
  <c r="J39" i="1"/>
  <c r="I39" i="1"/>
  <c r="H39" i="1"/>
  <c r="H45" i="1" s="1"/>
  <c r="P28" i="1"/>
  <c r="O28" i="1"/>
  <c r="N28" i="1"/>
  <c r="M28" i="1"/>
  <c r="L28" i="1"/>
  <c r="K28" i="1"/>
  <c r="J28" i="1"/>
  <c r="I28" i="1"/>
  <c r="H28" i="1"/>
  <c r="P17" i="1"/>
  <c r="O17" i="1"/>
  <c r="N17" i="1"/>
  <c r="M17" i="1"/>
  <c r="L17" i="1"/>
  <c r="K17" i="1"/>
  <c r="J17" i="1"/>
  <c r="I17" i="1"/>
  <c r="H17" i="1"/>
  <c r="P45" i="1" l="1"/>
  <c r="M45" i="1"/>
  <c r="N45" i="1"/>
  <c r="L45" i="1"/>
  <c r="J45" i="1"/>
  <c r="I45" i="1"/>
</calcChain>
</file>

<file path=xl/sharedStrings.xml><?xml version="1.0" encoding="utf-8"?>
<sst xmlns="http://schemas.openxmlformats.org/spreadsheetml/2006/main" count="326" uniqueCount="183">
  <si>
    <t>Szent István Egyetem</t>
  </si>
  <si>
    <t>Képzéskód</t>
  </si>
  <si>
    <t>Tf.kód</t>
  </si>
  <si>
    <t>Gy</t>
  </si>
  <si>
    <t>F.típ.</t>
  </si>
  <si>
    <t>Előkövetelmény</t>
  </si>
  <si>
    <t>A</t>
  </si>
  <si>
    <t>nincs</t>
  </si>
  <si>
    <t>KS2JDW</t>
  </si>
  <si>
    <t>Dr. Szoboszlay Sándor</t>
  </si>
  <si>
    <t>BQ5RSE</t>
  </si>
  <si>
    <t>LISFLQ</t>
  </si>
  <si>
    <t>MKMLÖG</t>
  </si>
  <si>
    <t>SMKAL4031ÖL</t>
  </si>
  <si>
    <t>Alkalmazott ökológia</t>
  </si>
  <si>
    <t>Dr. Seres Anikó</t>
  </si>
  <si>
    <t>J8RJMX</t>
  </si>
  <si>
    <t>Nincs</t>
  </si>
  <si>
    <t>SMKNT4011ÖL</t>
  </si>
  <si>
    <t>Biometria és kutatásmódszertan</t>
  </si>
  <si>
    <t>Dr. Hufnagel Levente</t>
  </si>
  <si>
    <t>DQV3NW</t>
  </si>
  <si>
    <t>SMKÖG4041ÖL</t>
  </si>
  <si>
    <t>Ökológiai gazdálkodás szabályozása</t>
  </si>
  <si>
    <t>Dr. Tirczka Imre</t>
  </si>
  <si>
    <t>DXAKID</t>
  </si>
  <si>
    <t>SMKÖG4051ÖL</t>
  </si>
  <si>
    <t>Ökológiai szemléletű talajhasználat és gyomszabályozás</t>
  </si>
  <si>
    <t>Dr. Szalai Tamás</t>
  </si>
  <si>
    <t>PM77AP</t>
  </si>
  <si>
    <t>SGTMI4011ÖL</t>
  </si>
  <si>
    <t>Ökotermékek marketingje és értékesítése</t>
  </si>
  <si>
    <t>Dr. Lehota József</t>
  </si>
  <si>
    <t>L10WV0</t>
  </si>
  <si>
    <t>SMKKN4113ML</t>
  </si>
  <si>
    <t>Termőhelybiztonság és ökotoxikológia</t>
  </si>
  <si>
    <t>SMKTT4161GL</t>
  </si>
  <si>
    <t>Területrendezés és térinformatika</t>
  </si>
  <si>
    <t>Dr. Skutai Julianna</t>
  </si>
  <si>
    <t>FZ2GJB</t>
  </si>
  <si>
    <t>SMKTT4013GL</t>
  </si>
  <si>
    <t>Vidékfejlesztési programok és szakigazgatás</t>
  </si>
  <si>
    <t>SMKFT417XXL</t>
  </si>
  <si>
    <t>Agrárkultúra, a föld kultúrája</t>
  </si>
  <si>
    <t>Dr. Saláta Dénes</t>
  </si>
  <si>
    <t>FKHIBQ</t>
  </si>
  <si>
    <t>C</t>
  </si>
  <si>
    <t>SMKDH4013ÖL</t>
  </si>
  <si>
    <t>Diplomadolgozat készítés I.</t>
  </si>
  <si>
    <t>Választott konzulens</t>
  </si>
  <si>
    <t>SMKTT4023XL</t>
  </si>
  <si>
    <t>Génmegőrzés</t>
  </si>
  <si>
    <t>Dr. Gyulai Ferenc</t>
  </si>
  <si>
    <t>YFPNJO</t>
  </si>
  <si>
    <t>SGTSN4012ÖL</t>
  </si>
  <si>
    <t>Mezőgazdasági szaktanácsadás</t>
  </si>
  <si>
    <t>Dr. Kozári József</t>
  </si>
  <si>
    <t>ETIV37</t>
  </si>
  <si>
    <t>SMKNV4022ÖL</t>
  </si>
  <si>
    <t>Növényvédelem az ökológiai gazdálkodásban</t>
  </si>
  <si>
    <t>Dr. Turóczi György</t>
  </si>
  <si>
    <t>RZOZ3Q</t>
  </si>
  <si>
    <t>SMKNT4042ÖL</t>
  </si>
  <si>
    <t>Ökogyepgazdálkodás megvalósítása</t>
  </si>
  <si>
    <t>Dr. Tasi Julianna</t>
  </si>
  <si>
    <t>IH9EML</t>
  </si>
  <si>
    <t>SMKKS4022ÖL</t>
  </si>
  <si>
    <t>Ökológiai gyümölcs- és szőlőtermesztés</t>
  </si>
  <si>
    <t>Dr. Barócsi Zoltán</t>
  </si>
  <si>
    <t>TZTXAP</t>
  </si>
  <si>
    <t>SMKKS4032ÖL</t>
  </si>
  <si>
    <t>Ökológiai zöldségtermesztés</t>
  </si>
  <si>
    <t>Dr. Ombódi Attila</t>
  </si>
  <si>
    <t>V25HSZ</t>
  </si>
  <si>
    <t>SMKÖG4042ÖL</t>
  </si>
  <si>
    <t>Ökonövénytermesztés megvalósítása</t>
  </si>
  <si>
    <t>SMKTT4012ÖL</t>
  </si>
  <si>
    <t xml:space="preserve">Természet- és tájvédelem </t>
  </si>
  <si>
    <t>Dr. Grónás Viktor Péter</t>
  </si>
  <si>
    <t>GT7909</t>
  </si>
  <si>
    <t>SMKTT4062XL</t>
  </si>
  <si>
    <t>Környezetpedagógia</t>
  </si>
  <si>
    <t>Dr. Malatinszky Ákos</t>
  </si>
  <si>
    <t>SMKAL4013ÖL</t>
  </si>
  <si>
    <t>Alternatív állatgyógyászat</t>
  </si>
  <si>
    <t>Dr. Janan Janbaz</t>
  </si>
  <si>
    <t>R7205O</t>
  </si>
  <si>
    <t>SMKDH4014ÖL</t>
  </si>
  <si>
    <t>Diplomadolgozat készítés II.</t>
  </si>
  <si>
    <t>SMKÖG4033ÖL</t>
  </si>
  <si>
    <t>Ökoállattartás megvalósítása</t>
  </si>
  <si>
    <t>Dr. Bódi László</t>
  </si>
  <si>
    <t>JHCZGM</t>
  </si>
  <si>
    <t>SMKÖG4023ÖL</t>
  </si>
  <si>
    <t>Ökogazdálkodás épületei, műszaki infrastruktúrája</t>
  </si>
  <si>
    <t>Csontos Györgyi</t>
  </si>
  <si>
    <t>HVX8JO</t>
  </si>
  <si>
    <t>SMKNT4043ÖL</t>
  </si>
  <si>
    <t>Ökogazdaságok a gyakorlatban, konzultáció</t>
  </si>
  <si>
    <t>SMKÖG4043ÖL</t>
  </si>
  <si>
    <t>Ökogazdaságok ökonómiája</t>
  </si>
  <si>
    <t>Dr. Jancsovszka Paulina</t>
  </si>
  <si>
    <t>SMKNT4013ÖL</t>
  </si>
  <si>
    <t>Ökológiai szaporítóanyag előállítás</t>
  </si>
  <si>
    <t>Dr. Kassai Mária Katalin</t>
  </si>
  <si>
    <t>CDAK2F</t>
  </si>
  <si>
    <t>SMKÖG4053ÖL</t>
  </si>
  <si>
    <t>Ökoméhészet</t>
  </si>
  <si>
    <t>Dr. Sárospataki Miklós</t>
  </si>
  <si>
    <t>G37R5C</t>
  </si>
  <si>
    <t>SMKÖG4063ÖL</t>
  </si>
  <si>
    <t>Ökotermék-feldolgozás és élelmiszerlánc-biztonság</t>
  </si>
  <si>
    <t>Stégerné dr. Máté Mónika Zsuzsanna</t>
  </si>
  <si>
    <t>CQLI2G</t>
  </si>
  <si>
    <t>SMKFT4191XL</t>
  </si>
  <si>
    <t>Kutatásmódszertan</t>
  </si>
  <si>
    <t>SMKDH4024ÖL</t>
  </si>
  <si>
    <t>Diplomadolgozat készítés III.</t>
  </si>
  <si>
    <t>SMKVB4014ÖL</t>
  </si>
  <si>
    <t>Megújítható természeti erőforrások</t>
  </si>
  <si>
    <t>Dr. Csányi Sándor</t>
  </si>
  <si>
    <t>ALKTA0</t>
  </si>
  <si>
    <t>SMKÖG4024ÖL</t>
  </si>
  <si>
    <t>Ökológiai gazdaságok birtoktervezése és vállalatgazdaságtana</t>
  </si>
  <si>
    <t>SMKNT4033ÖL</t>
  </si>
  <si>
    <t>Szakmai gyakorlat</t>
  </si>
  <si>
    <t>Dr. Ujj Apolka</t>
  </si>
  <si>
    <t>SZ10PE</t>
  </si>
  <si>
    <t>Feltöltve: 2020.07.06.</t>
  </si>
  <si>
    <t>Szakfelelős: Dr. Tirczka Imre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</si>
  <si>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</si>
  <si>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</si>
  <si>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</si>
  <si>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</si>
  <si>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</si>
  <si>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</si>
  <si>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</si>
  <si>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</si>
  <si>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</si>
  <si>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Óra</t>
  </si>
  <si>
    <t>Hetesi gyak. (óra)</t>
  </si>
  <si>
    <t>Kredit</t>
  </si>
  <si>
    <t>Köv. típ</t>
  </si>
  <si>
    <t>Practice</t>
  </si>
  <si>
    <t>Planning an Ecological Farm and its Management</t>
  </si>
  <si>
    <t>Renewable Nature Resources</t>
  </si>
  <si>
    <t>Thesis work III.</t>
  </si>
  <si>
    <t>Research Methodology</t>
  </si>
  <si>
    <t>Processing of Ecological Products and Food Chain Safety</t>
  </si>
  <si>
    <t>Ecological Apiary</t>
  </si>
  <si>
    <t>Ecological Seed Production</t>
  </si>
  <si>
    <t>Economics of Ecological Farms</t>
  </si>
  <si>
    <t>Ecological Farms in Practice, consultation</t>
  </si>
  <si>
    <t>Buildings and Technical Infrastructure in Ecological Farming</t>
  </si>
  <si>
    <t>Ecological Animal Husbandry</t>
  </si>
  <si>
    <t>Thesis work II.</t>
  </si>
  <si>
    <t>Alternative Veterinary Medicine</t>
  </si>
  <si>
    <t>Environmental Pedagogy</t>
  </si>
  <si>
    <t>Nature and Landscape Conservation</t>
  </si>
  <si>
    <t>Ecological Crop Production</t>
  </si>
  <si>
    <t>Ecological Vegetable Production</t>
  </si>
  <si>
    <t>Ecological Fruit Production and Viticulture</t>
  </si>
  <si>
    <t>Ecological Sward Management</t>
  </si>
  <si>
    <t>Plant Protection in Ecological Farming</t>
  </si>
  <si>
    <t>Agricultural Advising</t>
  </si>
  <si>
    <t>Gene Conservation</t>
  </si>
  <si>
    <t>Thesis Work I.</t>
  </si>
  <si>
    <t>Culture of Agriculture</t>
  </si>
  <si>
    <t>Rural Developmental Projects and Administration</t>
  </si>
  <si>
    <t>Land Construction and GIS</t>
  </si>
  <si>
    <t>Arabale Land Safety and Ecotoxicology</t>
  </si>
  <si>
    <t>Marketing and trade of Ecological Products</t>
  </si>
  <si>
    <t>Soil Use and Weed Control in Ecological Farming</t>
  </si>
  <si>
    <t>Rules of Ecological Farming</t>
  </si>
  <si>
    <t>Biometry and Research Methodology</t>
  </si>
  <si>
    <t>Applied Ecology</t>
  </si>
  <si>
    <t xml:space="preserve">Gödöllői Campus, Mezőgazdaság- és Környezettudományi Kar </t>
  </si>
  <si>
    <t>Ökológiai gazdálkodási mérnöki mesterképzési szak (MSc) (levelező munkarend)</t>
  </si>
  <si>
    <t>Összesen:</t>
  </si>
  <si>
    <t>ÖSSZESEN:</t>
  </si>
  <si>
    <t>Heti óraszám</t>
  </si>
  <si>
    <t>Féléves óraszám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</si>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</sst>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1" fontId="1" fillId="0" borderId="0" xfId="0" applyNumberFormat="1" applyFont="1" applyAlignment="1">
      <alignment horizontal="right" vertical="center"/>
    </xf>
    <xf numFmtId="0" fontId="8" fillId="0" borderId="0" xfId="0" applyFont="1" applyBorder="1"/>
    <xf numFmtId="0" fontId="8" fillId="0" borderId="0" xfId="0" applyFont="1" applyFill="1"/>
    <xf numFmtId="1" fontId="3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zoomScaleNormal="100" zoomScaleSheetLayoutView="100" workbookViewId="0">
      <pane ySplit="7" topLeftCell="A8" activePane="bottomLeft" state="frozen"/>
      <selection pane="bottomLeft" activeCell="C1" sqref="C1"/>
    </sheetView>
  </sheetViews>
  <sheetFormatPr defaultRowHeight="13.8" x14ac:dyDescent="0.3"/>
  <cols>
    <col min="1" max="1" width="10.77734375" style="3" customWidth="1"/>
    <col min="2" max="2" width="6.44140625" style="2" customWidth="1"/>
    <col min="3" max="3" width="13.21875" style="3" customWidth="1"/>
    <col min="4" max="5" width="30.77734375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3" width="3.77734375" style="20" customWidth="1"/>
    <col min="14" max="14" width="6.6640625" style="20" customWidth="1"/>
    <col min="15" max="15" width="6.77734375" style="20" customWidth="1"/>
    <col min="16" max="16" width="5.77734375" style="21" customWidth="1"/>
    <col min="17" max="17" width="4.6640625" style="22" customWidth="1"/>
    <col min="18" max="18" width="5" style="22" customWidth="1"/>
    <col min="19" max="19" width="14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128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176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129</v>
      </c>
    </row>
    <row r="5" spans="1:19" x14ac:dyDescent="0.3">
      <c r="A5" s="9" t="s">
        <v>177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130</v>
      </c>
    </row>
    <row r="6" spans="1:19" x14ac:dyDescent="0.3">
      <c r="B6" s="5"/>
      <c r="C6" s="4"/>
      <c r="D6" s="4"/>
      <c r="E6" s="4"/>
      <c r="F6" s="4"/>
      <c r="H6" s="28" t="s">
        <v>180</v>
      </c>
      <c r="I6" s="28"/>
      <c r="J6" s="28"/>
      <c r="K6" s="28" t="s">
        <v>181</v>
      </c>
      <c r="L6" s="28"/>
      <c r="M6" s="28"/>
      <c r="N6" s="28"/>
      <c r="O6" s="28"/>
      <c r="P6" s="6"/>
      <c r="Q6" s="4"/>
      <c r="R6" s="4"/>
    </row>
    <row r="7" spans="1:19" s="18" customFormat="1" ht="55.2" x14ac:dyDescent="0.3">
      <c r="A7" s="13" t="s">
        <v>1</v>
      </c>
      <c r="B7" s="14" t="s">
        <v>182</v>
      </c>
      <c r="C7" s="13" t="s">
        <v>133</v>
      </c>
      <c r="D7" s="15" t="s">
        <v>134</v>
      </c>
      <c r="E7" s="15" t="s">
        <v>135</v>
      </c>
      <c r="F7" s="15" t="s">
        <v>136</v>
      </c>
      <c r="G7" s="16" t="s">
        <v>2</v>
      </c>
      <c r="H7" s="14" t="s">
        <v>137</v>
      </c>
      <c r="I7" s="14" t="s">
        <v>3</v>
      </c>
      <c r="J7" s="14" t="s">
        <v>138</v>
      </c>
      <c r="K7" s="14" t="s">
        <v>137</v>
      </c>
      <c r="L7" s="14" t="s">
        <v>3</v>
      </c>
      <c r="M7" s="14" t="s">
        <v>138</v>
      </c>
      <c r="N7" s="14" t="s">
        <v>139</v>
      </c>
      <c r="O7" s="14" t="s">
        <v>140</v>
      </c>
      <c r="P7" s="14" t="s">
        <v>141</v>
      </c>
      <c r="Q7" s="16" t="s">
        <v>142</v>
      </c>
      <c r="R7" s="16" t="s">
        <v>4</v>
      </c>
      <c r="S7" s="17" t="s">
        <v>5</v>
      </c>
    </row>
    <row r="8" spans="1:19" x14ac:dyDescent="0.3">
      <c r="A8" s="29" t="s">
        <v>12</v>
      </c>
      <c r="B8" s="30">
        <v>1</v>
      </c>
      <c r="C8" s="29" t="s">
        <v>13</v>
      </c>
      <c r="D8" s="29" t="s">
        <v>14</v>
      </c>
      <c r="E8" s="29" t="s">
        <v>175</v>
      </c>
      <c r="F8" s="29" t="s">
        <v>15</v>
      </c>
      <c r="G8" s="29" t="s">
        <v>16</v>
      </c>
      <c r="H8" s="31"/>
      <c r="I8" s="31"/>
      <c r="J8" s="31"/>
      <c r="K8" s="31">
        <v>8</v>
      </c>
      <c r="L8" s="31">
        <v>8</v>
      </c>
      <c r="M8" s="31"/>
      <c r="N8" s="31"/>
      <c r="O8" s="31"/>
      <c r="P8" s="31">
        <v>4</v>
      </c>
      <c r="Q8" s="32" t="s">
        <v>131</v>
      </c>
      <c r="R8" s="32" t="s">
        <v>6</v>
      </c>
      <c r="S8" s="29" t="s">
        <v>17</v>
      </c>
    </row>
    <row r="9" spans="1:19" x14ac:dyDescent="0.3">
      <c r="A9" s="29" t="s">
        <v>12</v>
      </c>
      <c r="B9" s="30">
        <v>1</v>
      </c>
      <c r="C9" s="29" t="s">
        <v>18</v>
      </c>
      <c r="D9" s="29" t="s">
        <v>19</v>
      </c>
      <c r="E9" s="29" t="s">
        <v>174</v>
      </c>
      <c r="F9" s="29" t="s">
        <v>20</v>
      </c>
      <c r="G9" s="29" t="s">
        <v>21</v>
      </c>
      <c r="H9" s="31"/>
      <c r="I9" s="31"/>
      <c r="J9" s="31"/>
      <c r="K9" s="31">
        <v>4</v>
      </c>
      <c r="L9" s="31">
        <v>8</v>
      </c>
      <c r="M9" s="31"/>
      <c r="N9" s="31"/>
      <c r="O9" s="31"/>
      <c r="P9" s="31">
        <v>3</v>
      </c>
      <c r="Q9" s="32" t="s">
        <v>131</v>
      </c>
      <c r="R9" s="32" t="s">
        <v>6</v>
      </c>
      <c r="S9" s="29" t="s">
        <v>17</v>
      </c>
    </row>
    <row r="10" spans="1:19" x14ac:dyDescent="0.3">
      <c r="A10" s="29" t="s">
        <v>12</v>
      </c>
      <c r="B10" s="30">
        <v>1</v>
      </c>
      <c r="C10" s="29" t="s">
        <v>22</v>
      </c>
      <c r="D10" s="29" t="s">
        <v>23</v>
      </c>
      <c r="E10" s="29" t="s">
        <v>173</v>
      </c>
      <c r="F10" s="29" t="s">
        <v>24</v>
      </c>
      <c r="G10" s="29" t="s">
        <v>25</v>
      </c>
      <c r="H10" s="31"/>
      <c r="I10" s="31"/>
      <c r="J10" s="31"/>
      <c r="K10" s="31">
        <v>8</v>
      </c>
      <c r="L10" s="31">
        <v>4</v>
      </c>
      <c r="M10" s="31"/>
      <c r="N10" s="31"/>
      <c r="O10" s="31"/>
      <c r="P10" s="31">
        <v>3</v>
      </c>
      <c r="Q10" s="32" t="s">
        <v>131</v>
      </c>
      <c r="R10" s="32" t="s">
        <v>6</v>
      </c>
      <c r="S10" s="29" t="s">
        <v>17</v>
      </c>
    </row>
    <row r="11" spans="1:19" ht="27.6" x14ac:dyDescent="0.3">
      <c r="A11" s="29" t="s">
        <v>12</v>
      </c>
      <c r="B11" s="30">
        <v>1</v>
      </c>
      <c r="C11" s="29" t="s">
        <v>26</v>
      </c>
      <c r="D11" s="29" t="s">
        <v>27</v>
      </c>
      <c r="E11" s="29" t="s">
        <v>172</v>
      </c>
      <c r="F11" s="29" t="s">
        <v>28</v>
      </c>
      <c r="G11" s="29" t="s">
        <v>29</v>
      </c>
      <c r="H11" s="31"/>
      <c r="I11" s="31"/>
      <c r="J11" s="31"/>
      <c r="K11" s="31">
        <v>8</v>
      </c>
      <c r="L11" s="31">
        <v>4</v>
      </c>
      <c r="M11" s="31"/>
      <c r="N11" s="31"/>
      <c r="O11" s="31"/>
      <c r="P11" s="31">
        <v>3</v>
      </c>
      <c r="Q11" s="32" t="s">
        <v>131</v>
      </c>
      <c r="R11" s="32" t="s">
        <v>6</v>
      </c>
      <c r="S11" s="29" t="s">
        <v>17</v>
      </c>
    </row>
    <row r="12" spans="1:19" ht="27.6" x14ac:dyDescent="0.3">
      <c r="A12" s="29" t="s">
        <v>12</v>
      </c>
      <c r="B12" s="30">
        <v>1</v>
      </c>
      <c r="C12" s="29" t="s">
        <v>30</v>
      </c>
      <c r="D12" s="29" t="s">
        <v>31</v>
      </c>
      <c r="E12" s="29" t="s">
        <v>171</v>
      </c>
      <c r="F12" s="29" t="s">
        <v>32</v>
      </c>
      <c r="G12" s="29" t="s">
        <v>33</v>
      </c>
      <c r="H12" s="31"/>
      <c r="I12" s="31"/>
      <c r="J12" s="31"/>
      <c r="K12" s="31">
        <v>8</v>
      </c>
      <c r="L12" s="31">
        <v>4</v>
      </c>
      <c r="M12" s="31"/>
      <c r="N12" s="31"/>
      <c r="O12" s="31"/>
      <c r="P12" s="31">
        <v>3</v>
      </c>
      <c r="Q12" s="32" t="s">
        <v>131</v>
      </c>
      <c r="R12" s="32" t="s">
        <v>6</v>
      </c>
      <c r="S12" s="29" t="s">
        <v>17</v>
      </c>
    </row>
    <row r="13" spans="1:19" ht="27.6" x14ac:dyDescent="0.3">
      <c r="A13" s="29" t="s">
        <v>12</v>
      </c>
      <c r="B13" s="30">
        <v>1</v>
      </c>
      <c r="C13" s="29" t="s">
        <v>34</v>
      </c>
      <c r="D13" s="29" t="s">
        <v>35</v>
      </c>
      <c r="E13" s="29" t="s">
        <v>170</v>
      </c>
      <c r="F13" s="29" t="s">
        <v>9</v>
      </c>
      <c r="G13" s="29" t="s">
        <v>10</v>
      </c>
      <c r="H13" s="31"/>
      <c r="I13" s="31"/>
      <c r="J13" s="31"/>
      <c r="K13" s="31">
        <v>12</v>
      </c>
      <c r="L13" s="31">
        <v>4</v>
      </c>
      <c r="M13" s="31"/>
      <c r="N13" s="31"/>
      <c r="O13" s="31"/>
      <c r="P13" s="31">
        <v>4</v>
      </c>
      <c r="Q13" s="32" t="s">
        <v>131</v>
      </c>
      <c r="R13" s="32" t="s">
        <v>6</v>
      </c>
      <c r="S13" s="29" t="s">
        <v>7</v>
      </c>
    </row>
    <row r="14" spans="1:19" x14ac:dyDescent="0.3">
      <c r="A14" s="29" t="s">
        <v>12</v>
      </c>
      <c r="B14" s="30">
        <v>1</v>
      </c>
      <c r="C14" s="29" t="s">
        <v>36</v>
      </c>
      <c r="D14" s="29" t="s">
        <v>37</v>
      </c>
      <c r="E14" s="29" t="s">
        <v>169</v>
      </c>
      <c r="F14" s="29" t="s">
        <v>38</v>
      </c>
      <c r="G14" s="29" t="s">
        <v>39</v>
      </c>
      <c r="H14" s="31"/>
      <c r="I14" s="31"/>
      <c r="J14" s="31"/>
      <c r="K14" s="31">
        <v>8</v>
      </c>
      <c r="L14" s="31">
        <v>8</v>
      </c>
      <c r="M14" s="31"/>
      <c r="N14" s="31"/>
      <c r="O14" s="31"/>
      <c r="P14" s="31">
        <v>4</v>
      </c>
      <c r="Q14" s="32" t="s">
        <v>131</v>
      </c>
      <c r="R14" s="32" t="s">
        <v>6</v>
      </c>
      <c r="S14" s="29" t="s">
        <v>17</v>
      </c>
    </row>
    <row r="15" spans="1:19" ht="27.6" x14ac:dyDescent="0.3">
      <c r="A15" s="29" t="s">
        <v>12</v>
      </c>
      <c r="B15" s="30">
        <v>1</v>
      </c>
      <c r="C15" s="29" t="s">
        <v>40</v>
      </c>
      <c r="D15" s="29" t="s">
        <v>41</v>
      </c>
      <c r="E15" s="29" t="s">
        <v>168</v>
      </c>
      <c r="F15" s="29" t="s">
        <v>38</v>
      </c>
      <c r="G15" s="29" t="s">
        <v>39</v>
      </c>
      <c r="H15" s="31"/>
      <c r="I15" s="31"/>
      <c r="J15" s="31"/>
      <c r="K15" s="31">
        <v>8</v>
      </c>
      <c r="L15" s="31">
        <v>8</v>
      </c>
      <c r="M15" s="31"/>
      <c r="N15" s="31"/>
      <c r="O15" s="31"/>
      <c r="P15" s="31">
        <v>4</v>
      </c>
      <c r="Q15" s="32" t="s">
        <v>131</v>
      </c>
      <c r="R15" s="32" t="s">
        <v>6</v>
      </c>
      <c r="S15" s="29" t="s">
        <v>17</v>
      </c>
    </row>
    <row r="16" spans="1:19" x14ac:dyDescent="0.3">
      <c r="A16" s="29" t="s">
        <v>12</v>
      </c>
      <c r="B16" s="30">
        <v>1</v>
      </c>
      <c r="C16" s="29" t="s">
        <v>42</v>
      </c>
      <c r="D16" s="29" t="s">
        <v>43</v>
      </c>
      <c r="E16" s="29" t="s">
        <v>167</v>
      </c>
      <c r="F16" s="29" t="s">
        <v>44</v>
      </c>
      <c r="G16" s="29" t="s">
        <v>45</v>
      </c>
      <c r="H16" s="31"/>
      <c r="I16" s="31"/>
      <c r="J16" s="31"/>
      <c r="K16" s="31">
        <v>8</v>
      </c>
      <c r="L16" s="31">
        <v>0</v>
      </c>
      <c r="M16" s="31"/>
      <c r="N16" s="31"/>
      <c r="O16" s="31"/>
      <c r="P16" s="31">
        <v>2</v>
      </c>
      <c r="Q16" s="32" t="s">
        <v>131</v>
      </c>
      <c r="R16" s="32" t="s">
        <v>46</v>
      </c>
      <c r="S16" s="29" t="s">
        <v>17</v>
      </c>
    </row>
    <row r="17" spans="1:19" x14ac:dyDescent="0.3">
      <c r="A17" s="33" t="s">
        <v>178</v>
      </c>
      <c r="B17" s="33"/>
      <c r="C17" s="33"/>
      <c r="D17" s="33"/>
      <c r="E17" s="33"/>
      <c r="F17" s="33"/>
      <c r="G17" s="33"/>
      <c r="H17" s="34">
        <f t="shared" ref="H17:P17" si="0">SUM(H8:H16)</f>
        <v>0</v>
      </c>
      <c r="I17" s="34">
        <f t="shared" si="0"/>
        <v>0</v>
      </c>
      <c r="J17" s="34">
        <f t="shared" si="0"/>
        <v>0</v>
      </c>
      <c r="K17" s="35">
        <f t="shared" si="0"/>
        <v>72</v>
      </c>
      <c r="L17" s="35">
        <f t="shared" si="0"/>
        <v>48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30</v>
      </c>
      <c r="Q17" s="36"/>
      <c r="R17" s="36"/>
      <c r="S17" s="37"/>
    </row>
    <row r="18" spans="1:19" s="27" customFormat="1" x14ac:dyDescent="0.3">
      <c r="A18" s="29" t="s">
        <v>12</v>
      </c>
      <c r="B18" s="30">
        <v>2</v>
      </c>
      <c r="C18" s="29" t="s">
        <v>47</v>
      </c>
      <c r="D18" s="29" t="s">
        <v>48</v>
      </c>
      <c r="E18" s="29" t="s">
        <v>166</v>
      </c>
      <c r="F18" s="29" t="s">
        <v>49</v>
      </c>
      <c r="G18" s="29"/>
      <c r="H18" s="31"/>
      <c r="I18" s="31"/>
      <c r="J18" s="31"/>
      <c r="K18" s="31">
        <v>0</v>
      </c>
      <c r="L18" s="31">
        <v>3</v>
      </c>
      <c r="M18" s="31"/>
      <c r="N18" s="31"/>
      <c r="O18" s="31"/>
      <c r="P18" s="31">
        <v>3</v>
      </c>
      <c r="Q18" s="32" t="s">
        <v>132</v>
      </c>
      <c r="R18" s="32" t="s">
        <v>6</v>
      </c>
      <c r="S18" s="29" t="s">
        <v>17</v>
      </c>
    </row>
    <row r="19" spans="1:19" s="27" customFormat="1" x14ac:dyDescent="0.3">
      <c r="A19" s="29" t="s">
        <v>12</v>
      </c>
      <c r="B19" s="30">
        <v>2</v>
      </c>
      <c r="C19" s="29" t="s">
        <v>50</v>
      </c>
      <c r="D19" s="29" t="s">
        <v>51</v>
      </c>
      <c r="E19" s="29" t="s">
        <v>165</v>
      </c>
      <c r="F19" s="29" t="s">
        <v>52</v>
      </c>
      <c r="G19" s="29" t="s">
        <v>53</v>
      </c>
      <c r="H19" s="31"/>
      <c r="I19" s="31"/>
      <c r="J19" s="31"/>
      <c r="K19" s="31">
        <v>8</v>
      </c>
      <c r="L19" s="31">
        <v>8</v>
      </c>
      <c r="M19" s="31"/>
      <c r="N19" s="31"/>
      <c r="O19" s="31"/>
      <c r="P19" s="31">
        <v>4</v>
      </c>
      <c r="Q19" s="32" t="s">
        <v>131</v>
      </c>
      <c r="R19" s="32" t="s">
        <v>6</v>
      </c>
      <c r="S19" s="29" t="s">
        <v>17</v>
      </c>
    </row>
    <row r="20" spans="1:19" s="27" customFormat="1" x14ac:dyDescent="0.3">
      <c r="A20" s="29" t="s">
        <v>12</v>
      </c>
      <c r="B20" s="30">
        <v>2</v>
      </c>
      <c r="C20" s="29" t="s">
        <v>54</v>
      </c>
      <c r="D20" s="29" t="s">
        <v>55</v>
      </c>
      <c r="E20" s="29" t="s">
        <v>164</v>
      </c>
      <c r="F20" s="29" t="s">
        <v>56</v>
      </c>
      <c r="G20" s="29" t="s">
        <v>57</v>
      </c>
      <c r="H20" s="31"/>
      <c r="I20" s="31"/>
      <c r="J20" s="31"/>
      <c r="K20" s="31">
        <v>8</v>
      </c>
      <c r="L20" s="31">
        <v>4</v>
      </c>
      <c r="M20" s="31"/>
      <c r="N20" s="31"/>
      <c r="O20" s="31"/>
      <c r="P20" s="31">
        <v>3</v>
      </c>
      <c r="Q20" s="32" t="s">
        <v>131</v>
      </c>
      <c r="R20" s="32" t="s">
        <v>6</v>
      </c>
      <c r="S20" s="29" t="s">
        <v>17</v>
      </c>
    </row>
    <row r="21" spans="1:19" s="27" customFormat="1" ht="27.6" x14ac:dyDescent="0.3">
      <c r="A21" s="29" t="s">
        <v>12</v>
      </c>
      <c r="B21" s="30">
        <v>2</v>
      </c>
      <c r="C21" s="29" t="s">
        <v>58</v>
      </c>
      <c r="D21" s="29" t="s">
        <v>59</v>
      </c>
      <c r="E21" s="29" t="s">
        <v>163</v>
      </c>
      <c r="F21" s="29" t="s">
        <v>60</v>
      </c>
      <c r="G21" s="29" t="s">
        <v>61</v>
      </c>
      <c r="H21" s="31"/>
      <c r="I21" s="31"/>
      <c r="J21" s="31"/>
      <c r="K21" s="31">
        <v>8</v>
      </c>
      <c r="L21" s="31">
        <v>4</v>
      </c>
      <c r="M21" s="31"/>
      <c r="N21" s="31"/>
      <c r="O21" s="31"/>
      <c r="P21" s="31">
        <v>3</v>
      </c>
      <c r="Q21" s="32" t="s">
        <v>131</v>
      </c>
      <c r="R21" s="32" t="s">
        <v>6</v>
      </c>
      <c r="S21" s="29" t="s">
        <v>17</v>
      </c>
    </row>
    <row r="22" spans="1:19" s="27" customFormat="1" x14ac:dyDescent="0.3">
      <c r="A22" s="29" t="s">
        <v>12</v>
      </c>
      <c r="B22" s="30">
        <v>2</v>
      </c>
      <c r="C22" s="29" t="s">
        <v>62</v>
      </c>
      <c r="D22" s="29" t="s">
        <v>63</v>
      </c>
      <c r="E22" s="29" t="s">
        <v>162</v>
      </c>
      <c r="F22" s="29" t="s">
        <v>64</v>
      </c>
      <c r="G22" s="29" t="s">
        <v>65</v>
      </c>
      <c r="H22" s="31"/>
      <c r="I22" s="31"/>
      <c r="J22" s="31"/>
      <c r="K22" s="31">
        <v>4</v>
      </c>
      <c r="L22" s="31">
        <v>8</v>
      </c>
      <c r="M22" s="31"/>
      <c r="N22" s="31"/>
      <c r="O22" s="31"/>
      <c r="P22" s="31">
        <v>3</v>
      </c>
      <c r="Q22" s="32" t="s">
        <v>131</v>
      </c>
      <c r="R22" s="32" t="s">
        <v>6</v>
      </c>
      <c r="S22" s="29" t="s">
        <v>17</v>
      </c>
    </row>
    <row r="23" spans="1:19" s="27" customFormat="1" ht="27.6" x14ac:dyDescent="0.3">
      <c r="A23" s="29" t="s">
        <v>12</v>
      </c>
      <c r="B23" s="30">
        <v>2</v>
      </c>
      <c r="C23" s="29" t="s">
        <v>66</v>
      </c>
      <c r="D23" s="29" t="s">
        <v>67</v>
      </c>
      <c r="E23" s="29" t="s">
        <v>161</v>
      </c>
      <c r="F23" s="29" t="s">
        <v>68</v>
      </c>
      <c r="G23" s="29" t="s">
        <v>69</v>
      </c>
      <c r="H23" s="31"/>
      <c r="I23" s="31"/>
      <c r="J23" s="31"/>
      <c r="K23" s="31">
        <v>8</v>
      </c>
      <c r="L23" s="31">
        <v>4</v>
      </c>
      <c r="M23" s="31"/>
      <c r="N23" s="31"/>
      <c r="O23" s="31"/>
      <c r="P23" s="31">
        <v>3</v>
      </c>
      <c r="Q23" s="32" t="s">
        <v>131</v>
      </c>
      <c r="R23" s="32" t="s">
        <v>6</v>
      </c>
      <c r="S23" s="29" t="s">
        <v>17</v>
      </c>
    </row>
    <row r="24" spans="1:19" s="27" customFormat="1" x14ac:dyDescent="0.3">
      <c r="A24" s="29" t="s">
        <v>12</v>
      </c>
      <c r="B24" s="30">
        <v>2</v>
      </c>
      <c r="C24" s="29" t="s">
        <v>70</v>
      </c>
      <c r="D24" s="29" t="s">
        <v>71</v>
      </c>
      <c r="E24" s="29" t="s">
        <v>160</v>
      </c>
      <c r="F24" s="29" t="s">
        <v>72</v>
      </c>
      <c r="G24" s="29" t="s">
        <v>73</v>
      </c>
      <c r="H24" s="31"/>
      <c r="I24" s="31"/>
      <c r="J24" s="31"/>
      <c r="K24" s="31">
        <v>8</v>
      </c>
      <c r="L24" s="31">
        <v>4</v>
      </c>
      <c r="M24" s="31"/>
      <c r="N24" s="31"/>
      <c r="O24" s="31"/>
      <c r="P24" s="31">
        <v>3</v>
      </c>
      <c r="Q24" s="32" t="s">
        <v>131</v>
      </c>
      <c r="R24" s="32" t="s">
        <v>6</v>
      </c>
      <c r="S24" s="29" t="s">
        <v>17</v>
      </c>
    </row>
    <row r="25" spans="1:19" s="27" customFormat="1" x14ac:dyDescent="0.3">
      <c r="A25" s="29" t="s">
        <v>12</v>
      </c>
      <c r="B25" s="30">
        <v>2</v>
      </c>
      <c r="C25" s="29" t="s">
        <v>74</v>
      </c>
      <c r="D25" s="29" t="s">
        <v>75</v>
      </c>
      <c r="E25" s="29" t="s">
        <v>159</v>
      </c>
      <c r="F25" s="29" t="s">
        <v>24</v>
      </c>
      <c r="G25" s="29" t="s">
        <v>25</v>
      </c>
      <c r="H25" s="31"/>
      <c r="I25" s="31"/>
      <c r="J25" s="31"/>
      <c r="K25" s="31">
        <v>8</v>
      </c>
      <c r="L25" s="31">
        <v>8</v>
      </c>
      <c r="M25" s="31"/>
      <c r="N25" s="31"/>
      <c r="O25" s="31"/>
      <c r="P25" s="31">
        <v>4</v>
      </c>
      <c r="Q25" s="32" t="s">
        <v>131</v>
      </c>
      <c r="R25" s="32" t="s">
        <v>6</v>
      </c>
      <c r="S25" s="29" t="s">
        <v>17</v>
      </c>
    </row>
    <row r="26" spans="1:19" s="27" customFormat="1" ht="27.6" x14ac:dyDescent="0.3">
      <c r="A26" s="29" t="s">
        <v>12</v>
      </c>
      <c r="B26" s="30">
        <v>2</v>
      </c>
      <c r="C26" s="29" t="s">
        <v>76</v>
      </c>
      <c r="D26" s="29" t="s">
        <v>77</v>
      </c>
      <c r="E26" s="29" t="s">
        <v>158</v>
      </c>
      <c r="F26" s="29" t="s">
        <v>78</v>
      </c>
      <c r="G26" s="29" t="s">
        <v>79</v>
      </c>
      <c r="H26" s="31"/>
      <c r="I26" s="31"/>
      <c r="J26" s="31"/>
      <c r="K26" s="31">
        <v>8</v>
      </c>
      <c r="L26" s="31">
        <v>4</v>
      </c>
      <c r="M26" s="31"/>
      <c r="N26" s="31"/>
      <c r="O26" s="31"/>
      <c r="P26" s="31">
        <v>3</v>
      </c>
      <c r="Q26" s="32" t="s">
        <v>131</v>
      </c>
      <c r="R26" s="32" t="s">
        <v>6</v>
      </c>
      <c r="S26" s="29" t="s">
        <v>17</v>
      </c>
    </row>
    <row r="27" spans="1:19" s="27" customFormat="1" x14ac:dyDescent="0.3">
      <c r="A27" s="29" t="s">
        <v>12</v>
      </c>
      <c r="B27" s="30">
        <v>2</v>
      </c>
      <c r="C27" s="29" t="s">
        <v>80</v>
      </c>
      <c r="D27" s="29" t="s">
        <v>81</v>
      </c>
      <c r="E27" s="29" t="s">
        <v>157</v>
      </c>
      <c r="F27" s="29" t="s">
        <v>82</v>
      </c>
      <c r="G27" s="29" t="s">
        <v>8</v>
      </c>
      <c r="H27" s="31"/>
      <c r="I27" s="31"/>
      <c r="J27" s="31"/>
      <c r="K27" s="31">
        <v>8</v>
      </c>
      <c r="L27" s="31">
        <v>4</v>
      </c>
      <c r="M27" s="31"/>
      <c r="N27" s="31"/>
      <c r="O27" s="31"/>
      <c r="P27" s="31">
        <v>2</v>
      </c>
      <c r="Q27" s="32" t="s">
        <v>131</v>
      </c>
      <c r="R27" s="32" t="s">
        <v>46</v>
      </c>
      <c r="S27" s="29" t="s">
        <v>7</v>
      </c>
    </row>
    <row r="28" spans="1:19" x14ac:dyDescent="0.3">
      <c r="A28" s="33" t="s">
        <v>178</v>
      </c>
      <c r="B28" s="33"/>
      <c r="C28" s="33"/>
      <c r="D28" s="33"/>
      <c r="E28" s="33"/>
      <c r="F28" s="33"/>
      <c r="G28" s="33"/>
      <c r="H28" s="34">
        <f t="shared" ref="H28:P28" si="1">SUM(H18:H27)</f>
        <v>0</v>
      </c>
      <c r="I28" s="34">
        <f t="shared" si="1"/>
        <v>0</v>
      </c>
      <c r="J28" s="34">
        <f t="shared" si="1"/>
        <v>0</v>
      </c>
      <c r="K28" s="35">
        <f t="shared" si="1"/>
        <v>68</v>
      </c>
      <c r="L28" s="35">
        <f t="shared" si="1"/>
        <v>51</v>
      </c>
      <c r="M28" s="35">
        <f t="shared" si="1"/>
        <v>0</v>
      </c>
      <c r="N28" s="35">
        <f t="shared" si="1"/>
        <v>0</v>
      </c>
      <c r="O28" s="35">
        <f t="shared" si="1"/>
        <v>0</v>
      </c>
      <c r="P28" s="35">
        <f t="shared" si="1"/>
        <v>31</v>
      </c>
      <c r="Q28" s="36"/>
      <c r="R28" s="36"/>
      <c r="S28" s="37"/>
    </row>
    <row r="29" spans="1:19" x14ac:dyDescent="0.3">
      <c r="A29" s="29" t="s">
        <v>12</v>
      </c>
      <c r="B29" s="30">
        <v>3</v>
      </c>
      <c r="C29" s="29" t="s">
        <v>83</v>
      </c>
      <c r="D29" s="29" t="s">
        <v>84</v>
      </c>
      <c r="E29" s="29" t="s">
        <v>156</v>
      </c>
      <c r="F29" s="29" t="s">
        <v>85</v>
      </c>
      <c r="G29" s="29" t="s">
        <v>86</v>
      </c>
      <c r="H29" s="31"/>
      <c r="I29" s="31"/>
      <c r="J29" s="31"/>
      <c r="K29" s="31">
        <v>8</v>
      </c>
      <c r="L29" s="31">
        <v>4</v>
      </c>
      <c r="M29" s="31"/>
      <c r="N29" s="31"/>
      <c r="O29" s="31"/>
      <c r="P29" s="31">
        <v>3</v>
      </c>
      <c r="Q29" s="32" t="s">
        <v>131</v>
      </c>
      <c r="R29" s="32" t="s">
        <v>6</v>
      </c>
      <c r="S29" s="29" t="s">
        <v>17</v>
      </c>
    </row>
    <row r="30" spans="1:19" x14ac:dyDescent="0.3">
      <c r="A30" s="29" t="s">
        <v>12</v>
      </c>
      <c r="B30" s="30">
        <v>3</v>
      </c>
      <c r="C30" s="29" t="s">
        <v>87</v>
      </c>
      <c r="D30" s="29" t="s">
        <v>88</v>
      </c>
      <c r="E30" s="29" t="s">
        <v>155</v>
      </c>
      <c r="F30" s="29" t="s">
        <v>49</v>
      </c>
      <c r="G30" s="29"/>
      <c r="H30" s="31"/>
      <c r="I30" s="31"/>
      <c r="J30" s="31"/>
      <c r="K30" s="31">
        <v>0</v>
      </c>
      <c r="L30" s="31">
        <v>3</v>
      </c>
      <c r="M30" s="31"/>
      <c r="N30" s="31"/>
      <c r="O30" s="31"/>
      <c r="P30" s="31">
        <v>3</v>
      </c>
      <c r="Q30" s="32" t="s">
        <v>132</v>
      </c>
      <c r="R30" s="32" t="s">
        <v>6</v>
      </c>
      <c r="S30" s="29" t="s">
        <v>17</v>
      </c>
    </row>
    <row r="31" spans="1:19" x14ac:dyDescent="0.3">
      <c r="A31" s="29" t="s">
        <v>12</v>
      </c>
      <c r="B31" s="30">
        <v>3</v>
      </c>
      <c r="C31" s="29" t="s">
        <v>89</v>
      </c>
      <c r="D31" s="29" t="s">
        <v>90</v>
      </c>
      <c r="E31" s="29" t="s">
        <v>154</v>
      </c>
      <c r="F31" s="29" t="s">
        <v>91</v>
      </c>
      <c r="G31" s="29" t="s">
        <v>92</v>
      </c>
      <c r="H31" s="31"/>
      <c r="I31" s="31"/>
      <c r="J31" s="31"/>
      <c r="K31" s="31">
        <v>8</v>
      </c>
      <c r="L31" s="31">
        <v>8</v>
      </c>
      <c r="M31" s="31"/>
      <c r="N31" s="31"/>
      <c r="O31" s="31"/>
      <c r="P31" s="31">
        <v>4</v>
      </c>
      <c r="Q31" s="32" t="s">
        <v>131</v>
      </c>
      <c r="R31" s="32" t="s">
        <v>6</v>
      </c>
      <c r="S31" s="29" t="s">
        <v>17</v>
      </c>
    </row>
    <row r="32" spans="1:19" ht="27.6" x14ac:dyDescent="0.3">
      <c r="A32" s="29" t="s">
        <v>12</v>
      </c>
      <c r="B32" s="30">
        <v>3</v>
      </c>
      <c r="C32" s="29" t="s">
        <v>93</v>
      </c>
      <c r="D32" s="29" t="s">
        <v>94</v>
      </c>
      <c r="E32" s="29" t="s">
        <v>153</v>
      </c>
      <c r="F32" s="29" t="s">
        <v>95</v>
      </c>
      <c r="G32" s="29" t="s">
        <v>96</v>
      </c>
      <c r="H32" s="31"/>
      <c r="I32" s="31"/>
      <c r="J32" s="31"/>
      <c r="K32" s="31">
        <v>8</v>
      </c>
      <c r="L32" s="31">
        <v>8</v>
      </c>
      <c r="M32" s="31"/>
      <c r="N32" s="31"/>
      <c r="O32" s="31"/>
      <c r="P32" s="31">
        <v>4</v>
      </c>
      <c r="Q32" s="32" t="s">
        <v>131</v>
      </c>
      <c r="R32" s="32" t="s">
        <v>6</v>
      </c>
      <c r="S32" s="29" t="s">
        <v>17</v>
      </c>
    </row>
    <row r="33" spans="1:19" ht="27.6" x14ac:dyDescent="0.3">
      <c r="A33" s="29" t="s">
        <v>12</v>
      </c>
      <c r="B33" s="30">
        <v>3</v>
      </c>
      <c r="C33" s="29" t="s">
        <v>97</v>
      </c>
      <c r="D33" s="29" t="s">
        <v>98</v>
      </c>
      <c r="E33" s="29" t="s">
        <v>152</v>
      </c>
      <c r="F33" s="29" t="s">
        <v>24</v>
      </c>
      <c r="G33" s="29" t="s">
        <v>25</v>
      </c>
      <c r="H33" s="31"/>
      <c r="I33" s="31"/>
      <c r="J33" s="31"/>
      <c r="K33" s="31">
        <v>0</v>
      </c>
      <c r="L33" s="31">
        <v>12</v>
      </c>
      <c r="M33" s="31"/>
      <c r="N33" s="31"/>
      <c r="O33" s="31"/>
      <c r="P33" s="31">
        <v>3</v>
      </c>
      <c r="Q33" s="32" t="s">
        <v>132</v>
      </c>
      <c r="R33" s="32" t="s">
        <v>6</v>
      </c>
      <c r="S33" s="29" t="s">
        <v>17</v>
      </c>
    </row>
    <row r="34" spans="1:19" ht="27.6" x14ac:dyDescent="0.3">
      <c r="A34" s="29" t="s">
        <v>12</v>
      </c>
      <c r="B34" s="30">
        <v>3</v>
      </c>
      <c r="C34" s="29" t="s">
        <v>99</v>
      </c>
      <c r="D34" s="29" t="s">
        <v>100</v>
      </c>
      <c r="E34" s="29" t="s">
        <v>151</v>
      </c>
      <c r="F34" s="29" t="s">
        <v>101</v>
      </c>
      <c r="G34" s="29" t="s">
        <v>11</v>
      </c>
      <c r="H34" s="31"/>
      <c r="I34" s="31"/>
      <c r="J34" s="31"/>
      <c r="K34" s="31">
        <v>4</v>
      </c>
      <c r="L34" s="31">
        <v>8</v>
      </c>
      <c r="M34" s="31"/>
      <c r="N34" s="31"/>
      <c r="O34" s="31"/>
      <c r="P34" s="31">
        <v>3</v>
      </c>
      <c r="Q34" s="32" t="s">
        <v>132</v>
      </c>
      <c r="R34" s="32" t="s">
        <v>6</v>
      </c>
      <c r="S34" s="29" t="s">
        <v>17</v>
      </c>
    </row>
    <row r="35" spans="1:19" ht="27.6" x14ac:dyDescent="0.3">
      <c r="A35" s="29" t="s">
        <v>12</v>
      </c>
      <c r="B35" s="30">
        <v>3</v>
      </c>
      <c r="C35" s="29" t="s">
        <v>102</v>
      </c>
      <c r="D35" s="29" t="s">
        <v>103</v>
      </c>
      <c r="E35" s="29" t="s">
        <v>150</v>
      </c>
      <c r="F35" s="29" t="s">
        <v>104</v>
      </c>
      <c r="G35" s="29" t="s">
        <v>105</v>
      </c>
      <c r="H35" s="31"/>
      <c r="I35" s="31"/>
      <c r="J35" s="31"/>
      <c r="K35" s="31">
        <v>8</v>
      </c>
      <c r="L35" s="31">
        <v>4</v>
      </c>
      <c r="M35" s="31"/>
      <c r="N35" s="31"/>
      <c r="O35" s="31"/>
      <c r="P35" s="31">
        <v>3</v>
      </c>
      <c r="Q35" s="32" t="s">
        <v>131</v>
      </c>
      <c r="R35" s="32" t="s">
        <v>6</v>
      </c>
      <c r="S35" s="29" t="s">
        <v>17</v>
      </c>
    </row>
    <row r="36" spans="1:19" x14ac:dyDescent="0.3">
      <c r="A36" s="29" t="s">
        <v>12</v>
      </c>
      <c r="B36" s="30">
        <v>3</v>
      </c>
      <c r="C36" s="29" t="s">
        <v>106</v>
      </c>
      <c r="D36" s="29" t="s">
        <v>107</v>
      </c>
      <c r="E36" s="29" t="s">
        <v>149</v>
      </c>
      <c r="F36" s="29" t="s">
        <v>108</v>
      </c>
      <c r="G36" s="29" t="s">
        <v>109</v>
      </c>
      <c r="H36" s="31"/>
      <c r="I36" s="31"/>
      <c r="J36" s="31"/>
      <c r="K36" s="31">
        <v>8</v>
      </c>
      <c r="L36" s="31">
        <v>4</v>
      </c>
      <c r="M36" s="31"/>
      <c r="N36" s="31"/>
      <c r="O36" s="31"/>
      <c r="P36" s="31">
        <v>3</v>
      </c>
      <c r="Q36" s="32" t="s">
        <v>131</v>
      </c>
      <c r="R36" s="32" t="s">
        <v>6</v>
      </c>
      <c r="S36" s="29" t="s">
        <v>17</v>
      </c>
    </row>
    <row r="37" spans="1:19" ht="27.6" x14ac:dyDescent="0.3">
      <c r="A37" s="29" t="s">
        <v>12</v>
      </c>
      <c r="B37" s="30">
        <v>3</v>
      </c>
      <c r="C37" s="29" t="s">
        <v>110</v>
      </c>
      <c r="D37" s="29" t="s">
        <v>111</v>
      </c>
      <c r="E37" s="29" t="s">
        <v>148</v>
      </c>
      <c r="F37" s="29" t="s">
        <v>112</v>
      </c>
      <c r="G37" s="29" t="s">
        <v>113</v>
      </c>
      <c r="H37" s="31"/>
      <c r="I37" s="31"/>
      <c r="J37" s="31"/>
      <c r="K37" s="31">
        <v>8</v>
      </c>
      <c r="L37" s="31">
        <v>8</v>
      </c>
      <c r="M37" s="31"/>
      <c r="N37" s="31"/>
      <c r="O37" s="31"/>
      <c r="P37" s="31">
        <v>4</v>
      </c>
      <c r="Q37" s="32" t="s">
        <v>131</v>
      </c>
      <c r="R37" s="32" t="s">
        <v>6</v>
      </c>
      <c r="S37" s="29" t="s">
        <v>17</v>
      </c>
    </row>
    <row r="38" spans="1:19" x14ac:dyDescent="0.3">
      <c r="A38" s="29" t="s">
        <v>12</v>
      </c>
      <c r="B38" s="30">
        <v>3</v>
      </c>
      <c r="C38" s="29" t="s">
        <v>114</v>
      </c>
      <c r="D38" s="29" t="s">
        <v>115</v>
      </c>
      <c r="E38" s="29" t="s">
        <v>147</v>
      </c>
      <c r="F38" s="29" t="s">
        <v>44</v>
      </c>
      <c r="G38" s="29" t="s">
        <v>45</v>
      </c>
      <c r="H38" s="31"/>
      <c r="I38" s="31"/>
      <c r="J38" s="31"/>
      <c r="K38" s="31">
        <v>0</v>
      </c>
      <c r="L38" s="31">
        <v>8</v>
      </c>
      <c r="M38" s="31"/>
      <c r="N38" s="31"/>
      <c r="O38" s="31"/>
      <c r="P38" s="31">
        <v>2</v>
      </c>
      <c r="Q38" s="32" t="s">
        <v>132</v>
      </c>
      <c r="R38" s="32" t="s">
        <v>46</v>
      </c>
      <c r="S38" s="29" t="s">
        <v>17</v>
      </c>
    </row>
    <row r="39" spans="1:19" x14ac:dyDescent="0.3">
      <c r="A39" s="33" t="s">
        <v>178</v>
      </c>
      <c r="B39" s="33"/>
      <c r="C39" s="33"/>
      <c r="D39" s="33"/>
      <c r="E39" s="33"/>
      <c r="F39" s="33"/>
      <c r="G39" s="33"/>
      <c r="H39" s="34">
        <f t="shared" ref="H39:P39" si="2">SUM(H29:H38)</f>
        <v>0</v>
      </c>
      <c r="I39" s="34">
        <f t="shared" si="2"/>
        <v>0</v>
      </c>
      <c r="J39" s="34">
        <f t="shared" si="2"/>
        <v>0</v>
      </c>
      <c r="K39" s="35">
        <f t="shared" si="2"/>
        <v>52</v>
      </c>
      <c r="L39" s="35">
        <f t="shared" si="2"/>
        <v>67</v>
      </c>
      <c r="M39" s="35">
        <f t="shared" si="2"/>
        <v>0</v>
      </c>
      <c r="N39" s="35">
        <f t="shared" si="2"/>
        <v>0</v>
      </c>
      <c r="O39" s="35">
        <f t="shared" si="2"/>
        <v>0</v>
      </c>
      <c r="P39" s="35">
        <f t="shared" si="2"/>
        <v>32</v>
      </c>
      <c r="Q39" s="36"/>
      <c r="R39" s="36"/>
      <c r="S39" s="37"/>
    </row>
    <row r="40" spans="1:19" s="27" customFormat="1" x14ac:dyDescent="0.3">
      <c r="A40" s="29" t="s">
        <v>12</v>
      </c>
      <c r="B40" s="30">
        <v>4</v>
      </c>
      <c r="C40" s="29" t="s">
        <v>116</v>
      </c>
      <c r="D40" s="29" t="s">
        <v>117</v>
      </c>
      <c r="E40" s="29" t="s">
        <v>146</v>
      </c>
      <c r="F40" s="29" t="s">
        <v>49</v>
      </c>
      <c r="G40" s="29"/>
      <c r="H40" s="31"/>
      <c r="I40" s="31"/>
      <c r="J40" s="31"/>
      <c r="K40" s="31">
        <v>0</v>
      </c>
      <c r="L40" s="31">
        <v>14</v>
      </c>
      <c r="M40" s="31"/>
      <c r="N40" s="31"/>
      <c r="O40" s="31"/>
      <c r="P40" s="31">
        <v>14</v>
      </c>
      <c r="Q40" s="32" t="s">
        <v>132</v>
      </c>
      <c r="R40" s="32" t="s">
        <v>6</v>
      </c>
      <c r="S40" s="29" t="s">
        <v>17</v>
      </c>
    </row>
    <row r="41" spans="1:19" s="27" customFormat="1" x14ac:dyDescent="0.3">
      <c r="A41" s="29" t="s">
        <v>12</v>
      </c>
      <c r="B41" s="30">
        <v>4</v>
      </c>
      <c r="C41" s="29" t="s">
        <v>118</v>
      </c>
      <c r="D41" s="29" t="s">
        <v>119</v>
      </c>
      <c r="E41" s="29" t="s">
        <v>145</v>
      </c>
      <c r="F41" s="29" t="s">
        <v>120</v>
      </c>
      <c r="G41" s="29" t="s">
        <v>121</v>
      </c>
      <c r="H41" s="31"/>
      <c r="I41" s="31"/>
      <c r="J41" s="31"/>
      <c r="K41" s="31">
        <v>8</v>
      </c>
      <c r="L41" s="31">
        <v>8</v>
      </c>
      <c r="M41" s="31"/>
      <c r="N41" s="31"/>
      <c r="O41" s="31"/>
      <c r="P41" s="31">
        <v>4</v>
      </c>
      <c r="Q41" s="32" t="s">
        <v>131</v>
      </c>
      <c r="R41" s="32" t="s">
        <v>6</v>
      </c>
      <c r="S41" s="29" t="s">
        <v>17</v>
      </c>
    </row>
    <row r="42" spans="1:19" s="27" customFormat="1" ht="27.6" x14ac:dyDescent="0.3">
      <c r="A42" s="29" t="s">
        <v>12</v>
      </c>
      <c r="B42" s="30">
        <v>4</v>
      </c>
      <c r="C42" s="38" t="s">
        <v>122</v>
      </c>
      <c r="D42" s="29" t="s">
        <v>123</v>
      </c>
      <c r="E42" s="29" t="s">
        <v>144</v>
      </c>
      <c r="F42" s="29" t="s">
        <v>101</v>
      </c>
      <c r="G42" s="29" t="s">
        <v>11</v>
      </c>
      <c r="H42" s="31"/>
      <c r="I42" s="31"/>
      <c r="J42" s="31"/>
      <c r="K42" s="31">
        <v>8</v>
      </c>
      <c r="L42" s="31">
        <v>8</v>
      </c>
      <c r="M42" s="31"/>
      <c r="N42" s="31"/>
      <c r="O42" s="31"/>
      <c r="P42" s="31">
        <v>4</v>
      </c>
      <c r="Q42" s="32" t="s">
        <v>131</v>
      </c>
      <c r="R42" s="32" t="s">
        <v>6</v>
      </c>
      <c r="S42" s="29" t="s">
        <v>17</v>
      </c>
    </row>
    <row r="43" spans="1:19" s="27" customFormat="1" x14ac:dyDescent="0.3">
      <c r="A43" s="29" t="s">
        <v>12</v>
      </c>
      <c r="B43" s="30">
        <v>4</v>
      </c>
      <c r="C43" s="29" t="s">
        <v>124</v>
      </c>
      <c r="D43" s="29" t="s">
        <v>125</v>
      </c>
      <c r="E43" s="29" t="s">
        <v>143</v>
      </c>
      <c r="F43" s="29" t="s">
        <v>126</v>
      </c>
      <c r="G43" s="29" t="s">
        <v>127</v>
      </c>
      <c r="H43" s="31"/>
      <c r="I43" s="31"/>
      <c r="J43" s="31"/>
      <c r="K43" s="31"/>
      <c r="L43" s="31"/>
      <c r="M43" s="31"/>
      <c r="N43" s="31"/>
      <c r="O43" s="31">
        <v>160</v>
      </c>
      <c r="P43" s="31">
        <v>5</v>
      </c>
      <c r="Q43" s="32" t="s">
        <v>132</v>
      </c>
      <c r="R43" s="32" t="s">
        <v>6</v>
      </c>
      <c r="S43" s="29" t="s">
        <v>17</v>
      </c>
    </row>
    <row r="44" spans="1:19" s="26" customFormat="1" x14ac:dyDescent="0.3">
      <c r="A44" s="33" t="s">
        <v>178</v>
      </c>
      <c r="B44" s="33"/>
      <c r="C44" s="33"/>
      <c r="D44" s="33"/>
      <c r="E44" s="33"/>
      <c r="F44" s="33"/>
      <c r="G44" s="33"/>
      <c r="H44" s="34">
        <f t="shared" ref="H44:P44" si="3">SUM(H40:H43)</f>
        <v>0</v>
      </c>
      <c r="I44" s="34">
        <f t="shared" si="3"/>
        <v>0</v>
      </c>
      <c r="J44" s="34">
        <f t="shared" si="3"/>
        <v>0</v>
      </c>
      <c r="K44" s="35">
        <f t="shared" si="3"/>
        <v>16</v>
      </c>
      <c r="L44" s="35">
        <f t="shared" si="3"/>
        <v>30</v>
      </c>
      <c r="M44" s="35">
        <f t="shared" si="3"/>
        <v>0</v>
      </c>
      <c r="N44" s="35">
        <f t="shared" si="3"/>
        <v>0</v>
      </c>
      <c r="O44" s="35">
        <f t="shared" si="3"/>
        <v>160</v>
      </c>
      <c r="P44" s="35">
        <f t="shared" si="3"/>
        <v>27</v>
      </c>
      <c r="Q44" s="36"/>
      <c r="R44" s="36"/>
      <c r="S44" s="37"/>
    </row>
    <row r="45" spans="1:19" s="26" customFormat="1" x14ac:dyDescent="0.3">
      <c r="A45" s="33" t="s">
        <v>179</v>
      </c>
      <c r="B45" s="33"/>
      <c r="C45" s="33"/>
      <c r="D45" s="33"/>
      <c r="E45" s="33"/>
      <c r="F45" s="33"/>
      <c r="G45" s="33"/>
      <c r="H45" s="31">
        <f t="shared" ref="H45:P45" si="4">H44+H39+H28+H17</f>
        <v>0</v>
      </c>
      <c r="I45" s="31">
        <f t="shared" si="4"/>
        <v>0</v>
      </c>
      <c r="J45" s="31">
        <f t="shared" si="4"/>
        <v>0</v>
      </c>
      <c r="K45" s="35">
        <f t="shared" si="4"/>
        <v>208</v>
      </c>
      <c r="L45" s="35">
        <f t="shared" si="4"/>
        <v>196</v>
      </c>
      <c r="M45" s="35">
        <f t="shared" si="4"/>
        <v>0</v>
      </c>
      <c r="N45" s="35">
        <f t="shared" si="4"/>
        <v>0</v>
      </c>
      <c r="O45" s="35">
        <f t="shared" si="4"/>
        <v>160</v>
      </c>
      <c r="P45" s="35">
        <f t="shared" si="4"/>
        <v>120</v>
      </c>
      <c r="Q45" s="36"/>
      <c r="R45" s="36"/>
      <c r="S45" s="37"/>
    </row>
  </sheetData>
  <sheetProtection algorithmName="SHA-512" hashValue="BvCAvzIo4KaAwn7GIlecp8hJ4CZ3ZTJU7Du/sRzPpeznKBhtgCmRU2zc1v7ZSlUW9IHrONEm2RLG1FIETwYC1Q==" saltValue="08h2aK9LEVQ3aNxIE9mRew==" spinCount="100000" sheet="1" objects="1" scenarios="1"/>
  <mergeCells count="7">
    <mergeCell ref="H6:J6"/>
    <mergeCell ref="K6:O6"/>
    <mergeCell ref="A17:G17"/>
    <mergeCell ref="A45:G45"/>
    <mergeCell ref="A28:G28"/>
    <mergeCell ref="A39:G39"/>
    <mergeCell ref="A44:G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&amp;L&amp;10&amp;P&amp;C&amp;10Követelmény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MKMLÖG_2020-levelező</vt:lpstr>
      <vt:lpstr>'MKMLÖG_2020-levelező'!Nyomtatási_cím</vt:lpstr>
      <vt:lpstr>'MKMLÖG_2020-levelező'!Nyomtatási_terület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MKMLÖG_2020-szeptember</dc:title>
  <dc:creator>Besenyei Márk</dc:creator>
  <cp:lastModifiedBy>Szalai Ferenc</cp:lastModifiedBy>
  <cp:lastPrinted>2020-09-05T21:48:24Z</cp:lastPrinted>
  <dcterms:created xsi:type="dcterms:W3CDTF">2020-07-06T07:39:40Z</dcterms:created>
  <dcterms:modified xsi:type="dcterms:W3CDTF">2020-09-05T21:48:43Z</dcterms:modified>
</cp:coreProperties>
</file>