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MLÁM_2018-szeptember" sheetId="1" r:id="rId1"/>
  </sheets>
  <definedNames>
    <definedName name="_xlnm.Print_Titles" localSheetId="0">'MKMLÁM_2018-szeptember'!$8:$9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O47" i="1"/>
  <c r="N47" i="1"/>
  <c r="M47" i="1"/>
  <c r="L47" i="1"/>
  <c r="K47" i="1"/>
  <c r="J47" i="1"/>
  <c r="I47" i="1"/>
  <c r="H47" i="1"/>
  <c r="P39" i="1"/>
  <c r="O39" i="1"/>
  <c r="N39" i="1"/>
  <c r="M39" i="1"/>
  <c r="L39" i="1"/>
  <c r="K39" i="1"/>
  <c r="J39" i="1"/>
  <c r="I39" i="1"/>
  <c r="H39" i="1"/>
  <c r="P29" i="1" l="1"/>
  <c r="O29" i="1"/>
  <c r="N29" i="1"/>
  <c r="M29" i="1"/>
  <c r="L29" i="1"/>
  <c r="L48" i="1" s="1"/>
  <c r="K29" i="1"/>
  <c r="J29" i="1"/>
  <c r="I29" i="1"/>
  <c r="H29" i="1"/>
  <c r="P19" i="1"/>
  <c r="O19" i="1"/>
  <c r="N19" i="1"/>
  <c r="M19" i="1"/>
  <c r="L19" i="1"/>
  <c r="K19" i="1"/>
  <c r="J19" i="1"/>
  <c r="I19" i="1"/>
  <c r="H19" i="1"/>
  <c r="N48" i="1" l="1"/>
  <c r="P48" i="1"/>
  <c r="I48" i="1"/>
  <c r="M48" i="1"/>
  <c r="J48" i="1"/>
  <c r="O48" i="1"/>
  <c r="H48" i="1"/>
  <c r="K48" i="1"/>
</calcChain>
</file>

<file path=xl/sharedStrings.xml><?xml version="1.0" encoding="utf-8"?>
<sst xmlns="http://schemas.openxmlformats.org/spreadsheetml/2006/main" count="333" uniqueCount="176">
  <si>
    <t>Szent István Egyetem</t>
  </si>
  <si>
    <t>Képzéskód</t>
  </si>
  <si>
    <t>Tf.kód</t>
  </si>
  <si>
    <t>Gy</t>
  </si>
  <si>
    <t>F.típ.</t>
  </si>
  <si>
    <t>Előkövetelmény</t>
  </si>
  <si>
    <t>A</t>
  </si>
  <si>
    <t>B</t>
  </si>
  <si>
    <t>Dr. Póti Péter</t>
  </si>
  <si>
    <t>ARLNY6</t>
  </si>
  <si>
    <t>MKMLÁM</t>
  </si>
  <si>
    <t>SMKKB4012XL</t>
  </si>
  <si>
    <t>Alkalmazott szerves- és biokémia</t>
  </si>
  <si>
    <t>Dr. Fülöp László</t>
  </si>
  <si>
    <t>DR8EWS</t>
  </si>
  <si>
    <t>Nincs</t>
  </si>
  <si>
    <t>SMKNG4021ÁL</t>
  </si>
  <si>
    <t>Állatbiotechnológia</t>
  </si>
  <si>
    <t>Dr. Bodó Szilárd</t>
  </si>
  <si>
    <t>GV2S4B</t>
  </si>
  <si>
    <t>SMKSK4014ÁL</t>
  </si>
  <si>
    <t>Állatnemesítés</t>
  </si>
  <si>
    <t>Dr. Horvainé Dr. Szabó Mária</t>
  </si>
  <si>
    <t>L8QUL1</t>
  </si>
  <si>
    <t>SMKSJ4011ÁL</t>
  </si>
  <si>
    <t>Állattenyésztési kutatásmódszertan és biometria</t>
  </si>
  <si>
    <t>Dr. Tőzsér János</t>
  </si>
  <si>
    <t>A2XWJG</t>
  </si>
  <si>
    <t>SMKET2012ÁL</t>
  </si>
  <si>
    <t>Állatvédelem</t>
  </si>
  <si>
    <t>Dr. Janan Janbaz</t>
  </si>
  <si>
    <t>R7205O</t>
  </si>
  <si>
    <t>SMKTK4011ÁL</t>
  </si>
  <si>
    <t>Gazdasági állatok takarmányozása</t>
  </si>
  <si>
    <t>Dr. Mézes Miklós</t>
  </si>
  <si>
    <t>H50XD0</t>
  </si>
  <si>
    <t>SMKSJ4032ÁL</t>
  </si>
  <si>
    <t>Részletes szaporodásbiológiai ismeretek</t>
  </si>
  <si>
    <t>Dr. Egerszegi István</t>
  </si>
  <si>
    <t>BRY5ER</t>
  </si>
  <si>
    <t>SMKSJ4021ÁL</t>
  </si>
  <si>
    <t>Szakmai idegen nyelv I.</t>
  </si>
  <si>
    <t>Dr. Kovács Alfréd Pál</t>
  </si>
  <si>
    <t>XD9WJG</t>
  </si>
  <si>
    <t>SMKAE4011AL</t>
  </si>
  <si>
    <t>Termelésélettan</t>
  </si>
  <si>
    <t>Dr. Kerti Annamária</t>
  </si>
  <si>
    <t>M93MKP</t>
  </si>
  <si>
    <t>SMKDH4021ÁL</t>
  </si>
  <si>
    <t>Diplomadolgozat készítés I.</t>
  </si>
  <si>
    <t>Választott konzulens</t>
  </si>
  <si>
    <t>SMKÁT4042ÁL</t>
  </si>
  <si>
    <t>Gyepgazdálkodási rendszerek és legelőhasználat</t>
  </si>
  <si>
    <t>Dr. Tasi Julianna</t>
  </si>
  <si>
    <t>IH9EML</t>
  </si>
  <si>
    <t>SMKHG4012ÁL</t>
  </si>
  <si>
    <t>Halgazdálkodás és akvakultúra</t>
  </si>
  <si>
    <t>Dr. Urbányi Béla</t>
  </si>
  <si>
    <t>PW3M5Q</t>
  </si>
  <si>
    <t>SMKAE4021ÁL</t>
  </si>
  <si>
    <t>Részletes állathigiénia</t>
  </si>
  <si>
    <t>SMKSJ4022ÁL</t>
  </si>
  <si>
    <t>Sertésgenetika, tartási és környezeti követelmények setéseknél</t>
  </si>
  <si>
    <t>SMKSJ4012ÁL</t>
  </si>
  <si>
    <t>Új irányok a szarvasmarhatenyésztésben</t>
  </si>
  <si>
    <t>SMKHG4313ÁL</t>
  </si>
  <si>
    <t>Hagyományos és alternatív haltenyésztési rendszerek</t>
  </si>
  <si>
    <t>SMKSK4334ÁL</t>
  </si>
  <si>
    <t>Új eljárások és ismeretek alkalmazása a lótenyésztésben és tartásban</t>
  </si>
  <si>
    <t>Abayné Dr. Hamar Enikő</t>
  </si>
  <si>
    <t>ZUADG1</t>
  </si>
  <si>
    <t>SMKAE481XÁL</t>
  </si>
  <si>
    <t>Immunológiai alapismeretek</t>
  </si>
  <si>
    <t>Szabó Csaba</t>
  </si>
  <si>
    <t>SJS78U</t>
  </si>
  <si>
    <t>C</t>
  </si>
  <si>
    <t>SG1VI4023AL</t>
  </si>
  <si>
    <t>Állattenyésztési ágazatok ökonómiája</t>
  </si>
  <si>
    <t>Törőné Dr. Dunay Anna</t>
  </si>
  <si>
    <t>KQ40IF</t>
  </si>
  <si>
    <t>SMKSK4013ÁL</t>
  </si>
  <si>
    <t>Baromfi- és kisállattenyésztés</t>
  </si>
  <si>
    <t>Dr. Hidas András</t>
  </si>
  <si>
    <t>IFNXES</t>
  </si>
  <si>
    <t>SMKDH4031ÁL</t>
  </si>
  <si>
    <t>Diplomadolgozat készítés II.</t>
  </si>
  <si>
    <t>SMKSJ4013ÁL</t>
  </si>
  <si>
    <t>Új irányok a juh- és kecsketenyésztésben</t>
  </si>
  <si>
    <t>SG1VI4023ÁL</t>
  </si>
  <si>
    <t>Vállalkozás- és projektmenedzsment</t>
  </si>
  <si>
    <t>Dr. Illés Bálint Csaba</t>
  </si>
  <si>
    <t>I5SOLR</t>
  </si>
  <si>
    <t>SMKHG4314ÁL</t>
  </si>
  <si>
    <t>Halszaporítás és ivadéknevelés: biológiai alapok és módszerek</t>
  </si>
  <si>
    <t>Dr. Szabó Tamás</t>
  </si>
  <si>
    <t>ZPO55X</t>
  </si>
  <si>
    <t>SMKSJ4313ÁL</t>
  </si>
  <si>
    <t>Húsfeldolgozás</t>
  </si>
  <si>
    <t>SMKSJ4311ÁL</t>
  </si>
  <si>
    <t>Tejfeldolgozás</t>
  </si>
  <si>
    <t>S001SZAB</t>
  </si>
  <si>
    <t xml:space="preserve"> Választható "C"</t>
  </si>
  <si>
    <t>A választott tárgy felelőse</t>
  </si>
  <si>
    <t>SMKDH4041ÁL</t>
  </si>
  <si>
    <t>Diplomadolgozat készítés III.</t>
  </si>
  <si>
    <t>SMKSJ4014ÁL</t>
  </si>
  <si>
    <t>Élelmiszerbiztonság és minőségbiztosítás</t>
  </si>
  <si>
    <t>Dr. Bodnár Ákos</t>
  </si>
  <si>
    <t>FG9HYU</t>
  </si>
  <si>
    <t>SMKSJ4052ÁL</t>
  </si>
  <si>
    <t>Szakmai gyakorlat</t>
  </si>
  <si>
    <t>SMKHG4312ÁL</t>
  </si>
  <si>
    <t>Akvarisztika</t>
  </si>
  <si>
    <t>Dr. Csenki-Bakos Zsolt Imre</t>
  </si>
  <si>
    <t>JNAF8D</t>
  </si>
  <si>
    <t>SMKÁT4014ÁL</t>
  </si>
  <si>
    <t>Egyéb állati eredetű termékek feldolgozása</t>
  </si>
  <si>
    <t>Dr. Pajor Ferenc</t>
  </si>
  <si>
    <t>E5F5ZQ</t>
  </si>
  <si>
    <t>SMKHG4333ÁL</t>
  </si>
  <si>
    <t>Természetvédelem és halgazdálkodás</t>
  </si>
  <si>
    <t>Feltöltve: 2019.01.18.</t>
  </si>
  <si>
    <t>Szakfelelős: Dr. Tőzsér János</t>
  </si>
  <si>
    <t>V</t>
  </si>
  <si>
    <t>G</t>
  </si>
  <si>
    <t>Összesen:</t>
  </si>
  <si>
    <t>Tantárgykód</t>
  </si>
  <si>
    <t>Tantárgynév</t>
  </si>
  <si>
    <t>Tantárgynév (angol)</t>
  </si>
  <si>
    <t>Tantárgyfelelős</t>
  </si>
  <si>
    <t>Ea</t>
  </si>
  <si>
    <t>L</t>
  </si>
  <si>
    <t>Terep.gyak. Óra</t>
  </si>
  <si>
    <t>Hetesi gyak. (óra)</t>
  </si>
  <si>
    <t>Kredit</t>
  </si>
  <si>
    <t>Köv. típ</t>
  </si>
  <si>
    <t>Applied Organic and Biochemistry</t>
  </si>
  <si>
    <t>Zoobioltechnology</t>
  </si>
  <si>
    <t>Animal Breeding</t>
  </si>
  <si>
    <t>Research Metodology in Animal Breeding and Biometry</t>
  </si>
  <si>
    <t>Animal Protection</t>
  </si>
  <si>
    <t>Livestock Nutrition</t>
  </si>
  <si>
    <t xml:space="preserve">Detailed Reproduction Biology </t>
  </si>
  <si>
    <t>Professional Foreign Language</t>
  </si>
  <si>
    <t>Production Physiology</t>
  </si>
  <si>
    <t>Thesis Work I.</t>
  </si>
  <si>
    <t>Sward Management Systems and Graizing Management</t>
  </si>
  <si>
    <t>Fishery Management and Aquaculture</t>
  </si>
  <si>
    <t>Detailed Animal Hygiene</t>
  </si>
  <si>
    <t>Swine Genetics, Management and Environmental Requirements in Swine Farming</t>
  </si>
  <si>
    <t>New Directions in Cattle Breeding</t>
  </si>
  <si>
    <t>Traditional and Alternative Fish Breeding Systems</t>
  </si>
  <si>
    <t>New Techniques and Knowledge in Horse Breeding and Management</t>
  </si>
  <si>
    <t>Fundamentals of Immunology</t>
  </si>
  <si>
    <t>Economics of Animal Husbandry</t>
  </si>
  <si>
    <t>Poultry and Small Livestock Husbandry</t>
  </si>
  <si>
    <t>Thesis Work II.</t>
  </si>
  <si>
    <t>New Directions in Sheep and Goat Breeding</t>
  </si>
  <si>
    <t>Enterprenurial and Project Management</t>
  </si>
  <si>
    <t>Fish propagation and spawn management</t>
  </si>
  <si>
    <t>Meat Processing</t>
  </si>
  <si>
    <t>Milk Processing</t>
  </si>
  <si>
    <t>Elective subjects</t>
  </si>
  <si>
    <t>Thesis work III.</t>
  </si>
  <si>
    <t>Food Safety and Quality Assessment</t>
  </si>
  <si>
    <t>Practice</t>
  </si>
  <si>
    <t>Aquaristics</t>
  </si>
  <si>
    <t>Processing of Other Animal Products</t>
  </si>
  <si>
    <t>Nature Conservation and Fish Management</t>
  </si>
  <si>
    <t>Állattenyésztő mérnöki mesterképzési szak (MSc) (levelező munkarend)</t>
  </si>
  <si>
    <t xml:space="preserve">Gödöllői Campus, Mezőgazdaság- és Környezettudományi Kar </t>
  </si>
  <si>
    <t>Félév</t>
  </si>
  <si>
    <t>Hatályos: 2018.07.01.-től beiratkozottak részére</t>
  </si>
  <si>
    <t>Heti óraszám</t>
  </si>
  <si>
    <t>Féléves óraszám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</si>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</sst>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left" vertical="center"/>
    </xf>
    <xf numFmtId="1" fontId="1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1</xdr:col>
      <xdr:colOff>47625</xdr:colOff>
      <xdr:row>3</xdr:row>
      <xdr:rowOff>47625</xdr:rowOff>
    </xdr:to>
    <xdr:pic>
      <xdr:nvPicPr>
        <xdr:cNvPr id="3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78676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Normal="100" zoomScaleSheetLayoutView="100" workbookViewId="0">
      <pane ySplit="9" topLeftCell="A10" activePane="bottomLeft" state="frozen"/>
      <selection pane="bottomLeft" activeCell="E12" sqref="E12"/>
    </sheetView>
  </sheetViews>
  <sheetFormatPr defaultRowHeight="13.8" x14ac:dyDescent="0.3"/>
  <cols>
    <col min="1" max="1" width="10.77734375" style="4" customWidth="1"/>
    <col min="2" max="2" width="5.6640625" style="2" customWidth="1"/>
    <col min="3" max="3" width="13.21875" style="4" customWidth="1"/>
    <col min="4" max="4" width="34.5546875" style="19" customWidth="1"/>
    <col min="5" max="5" width="34.109375" style="19" customWidth="1"/>
    <col min="6" max="6" width="18.77734375" style="4" customWidth="1"/>
    <col min="7" max="7" width="7.77734375" style="4" hidden="1" customWidth="1"/>
    <col min="8" max="10" width="3.77734375" style="20" hidden="1" customWidth="1"/>
    <col min="11" max="11" width="3.77734375" style="20" customWidth="1"/>
    <col min="12" max="12" width="4.88671875" style="21" customWidth="1"/>
    <col min="13" max="13" width="2.77734375" style="22" customWidth="1"/>
    <col min="14" max="14" width="6.33203125" style="22" customWidth="1"/>
    <col min="15" max="15" width="6.5546875" style="4" customWidth="1"/>
    <col min="16" max="17" width="6.21875" style="24" customWidth="1"/>
    <col min="18" max="18" width="5.109375" style="24" customWidth="1"/>
    <col min="19" max="19" width="16.6640625" style="24" customWidth="1"/>
    <col min="20" max="16384" width="8.88671875" style="24"/>
  </cols>
  <sheetData>
    <row r="1" spans="1:19" x14ac:dyDescent="0.3">
      <c r="A1" s="1"/>
      <c r="C1" s="8" t="s">
        <v>0</v>
      </c>
      <c r="D1" s="3"/>
      <c r="E1" s="3"/>
      <c r="H1" s="5"/>
      <c r="I1" s="5"/>
      <c r="J1" s="5"/>
      <c r="K1" s="5"/>
      <c r="L1" s="6"/>
      <c r="M1" s="3"/>
      <c r="N1" s="3"/>
      <c r="O1" s="23"/>
    </row>
    <row r="2" spans="1:19" x14ac:dyDescent="0.3">
      <c r="A2" s="1"/>
      <c r="C2" s="25" t="s">
        <v>170</v>
      </c>
      <c r="D2" s="3"/>
      <c r="E2" s="3"/>
      <c r="F2" s="7"/>
      <c r="H2" s="5"/>
      <c r="I2" s="5"/>
      <c r="J2" s="5"/>
      <c r="K2" s="5"/>
      <c r="L2" s="6"/>
      <c r="M2" s="3"/>
      <c r="N2" s="3"/>
    </row>
    <row r="3" spans="1:19" x14ac:dyDescent="0.3">
      <c r="A3" s="1"/>
      <c r="C3" s="8" t="s">
        <v>122</v>
      </c>
      <c r="D3" s="3"/>
      <c r="E3" s="3"/>
      <c r="F3" s="7"/>
      <c r="H3" s="5"/>
      <c r="I3" s="5"/>
      <c r="J3" s="5"/>
      <c r="K3" s="5"/>
      <c r="L3" s="6"/>
      <c r="M3" s="3"/>
      <c r="N3" s="3"/>
    </row>
    <row r="4" spans="1:19" x14ac:dyDescent="0.3">
      <c r="A4" s="1"/>
      <c r="C4" s="8" t="s">
        <v>172</v>
      </c>
      <c r="D4" s="3"/>
      <c r="E4" s="3"/>
      <c r="F4" s="7"/>
      <c r="H4" s="5"/>
      <c r="I4" s="5"/>
      <c r="J4" s="5"/>
      <c r="K4" s="5"/>
      <c r="L4" s="6"/>
      <c r="M4" s="3"/>
      <c r="N4" s="3"/>
    </row>
    <row r="5" spans="1:19" x14ac:dyDescent="0.3">
      <c r="A5" s="1"/>
      <c r="C5" s="8" t="s">
        <v>121</v>
      </c>
      <c r="D5" s="3"/>
      <c r="E5" s="3"/>
      <c r="F5" s="7"/>
      <c r="H5" s="5"/>
      <c r="I5" s="5"/>
      <c r="J5" s="5"/>
      <c r="K5" s="5"/>
      <c r="L5" s="6"/>
      <c r="M5" s="3"/>
      <c r="N5" s="3"/>
    </row>
    <row r="6" spans="1:19" x14ac:dyDescent="0.3">
      <c r="A6" s="1"/>
      <c r="B6" s="8"/>
      <c r="C6" s="1"/>
      <c r="D6" s="3"/>
      <c r="E6" s="3"/>
      <c r="F6" s="7"/>
      <c r="H6" s="5"/>
      <c r="I6" s="5"/>
      <c r="J6" s="5"/>
      <c r="K6" s="5"/>
      <c r="L6" s="6"/>
      <c r="M6" s="3"/>
      <c r="N6" s="3"/>
    </row>
    <row r="7" spans="1:19" x14ac:dyDescent="0.3">
      <c r="A7" s="9" t="s">
        <v>169</v>
      </c>
      <c r="B7" s="6"/>
      <c r="C7" s="10"/>
      <c r="D7" s="10"/>
      <c r="E7" s="10"/>
      <c r="F7" s="10"/>
      <c r="G7" s="11"/>
      <c r="H7" s="6"/>
      <c r="I7" s="6"/>
      <c r="J7" s="6"/>
      <c r="K7" s="6"/>
      <c r="L7" s="6"/>
      <c r="M7" s="10"/>
      <c r="N7" s="10"/>
      <c r="O7" s="12"/>
    </row>
    <row r="8" spans="1:19" x14ac:dyDescent="0.3">
      <c r="B8" s="5"/>
      <c r="C8" s="3"/>
      <c r="D8" s="3"/>
      <c r="E8" s="3"/>
      <c r="G8" s="26"/>
      <c r="H8" s="27" t="s">
        <v>173</v>
      </c>
      <c r="I8" s="27"/>
      <c r="J8" s="27"/>
      <c r="K8" s="27" t="s">
        <v>174</v>
      </c>
      <c r="L8" s="27"/>
      <c r="M8" s="27"/>
      <c r="N8" s="27"/>
      <c r="O8" s="27"/>
    </row>
    <row r="9" spans="1:19" s="18" customFormat="1" ht="41.4" x14ac:dyDescent="0.3">
      <c r="A9" s="13" t="s">
        <v>1</v>
      </c>
      <c r="B9" s="14" t="s">
        <v>171</v>
      </c>
      <c r="C9" s="13" t="s">
        <v>126</v>
      </c>
      <c r="D9" s="15" t="s">
        <v>127</v>
      </c>
      <c r="E9" s="15" t="s">
        <v>128</v>
      </c>
      <c r="F9" s="15" t="s">
        <v>129</v>
      </c>
      <c r="G9" s="16" t="s">
        <v>2</v>
      </c>
      <c r="H9" s="14" t="s">
        <v>130</v>
      </c>
      <c r="I9" s="14" t="s">
        <v>3</v>
      </c>
      <c r="J9" s="14" t="s">
        <v>131</v>
      </c>
      <c r="K9" s="14" t="s">
        <v>130</v>
      </c>
      <c r="L9" s="14" t="s">
        <v>3</v>
      </c>
      <c r="M9" s="14" t="s">
        <v>131</v>
      </c>
      <c r="N9" s="14" t="s">
        <v>132</v>
      </c>
      <c r="O9" s="14" t="s">
        <v>133</v>
      </c>
      <c r="P9" s="14" t="s">
        <v>134</v>
      </c>
      <c r="Q9" s="16" t="s">
        <v>135</v>
      </c>
      <c r="R9" s="16" t="s">
        <v>4</v>
      </c>
      <c r="S9" s="17" t="s">
        <v>5</v>
      </c>
    </row>
    <row r="10" spans="1:19" x14ac:dyDescent="0.3">
      <c r="A10" s="30" t="s">
        <v>10</v>
      </c>
      <c r="B10" s="31">
        <v>1</v>
      </c>
      <c r="C10" s="30" t="s">
        <v>11</v>
      </c>
      <c r="D10" s="30" t="s">
        <v>12</v>
      </c>
      <c r="E10" s="30" t="s">
        <v>136</v>
      </c>
      <c r="F10" s="30" t="s">
        <v>13</v>
      </c>
      <c r="G10" s="30" t="s">
        <v>14</v>
      </c>
      <c r="H10" s="32"/>
      <c r="I10" s="32"/>
      <c r="J10" s="32"/>
      <c r="K10" s="32">
        <v>8</v>
      </c>
      <c r="L10" s="32">
        <v>8</v>
      </c>
      <c r="M10" s="32"/>
      <c r="N10" s="32"/>
      <c r="O10" s="32"/>
      <c r="P10" s="32">
        <v>3</v>
      </c>
      <c r="Q10" s="33" t="s">
        <v>123</v>
      </c>
      <c r="R10" s="33" t="s">
        <v>6</v>
      </c>
      <c r="S10" s="30" t="s">
        <v>15</v>
      </c>
    </row>
    <row r="11" spans="1:19" x14ac:dyDescent="0.3">
      <c r="A11" s="30" t="s">
        <v>10</v>
      </c>
      <c r="B11" s="31">
        <v>1</v>
      </c>
      <c r="C11" s="30" t="s">
        <v>16</v>
      </c>
      <c r="D11" s="30" t="s">
        <v>17</v>
      </c>
      <c r="E11" s="30" t="s">
        <v>137</v>
      </c>
      <c r="F11" s="30" t="s">
        <v>18</v>
      </c>
      <c r="G11" s="30" t="s">
        <v>19</v>
      </c>
      <c r="H11" s="32"/>
      <c r="I11" s="32"/>
      <c r="J11" s="32"/>
      <c r="K11" s="32">
        <v>8</v>
      </c>
      <c r="L11" s="32">
        <v>4</v>
      </c>
      <c r="M11" s="32"/>
      <c r="N11" s="32"/>
      <c r="O11" s="32"/>
      <c r="P11" s="32">
        <v>3</v>
      </c>
      <c r="Q11" s="33" t="s">
        <v>123</v>
      </c>
      <c r="R11" s="33" t="s">
        <v>6</v>
      </c>
      <c r="S11" s="30" t="s">
        <v>15</v>
      </c>
    </row>
    <row r="12" spans="1:19" ht="27.6" x14ac:dyDescent="0.3">
      <c r="A12" s="30" t="s">
        <v>10</v>
      </c>
      <c r="B12" s="31">
        <v>1</v>
      </c>
      <c r="C12" s="30" t="s">
        <v>20</v>
      </c>
      <c r="D12" s="30" t="s">
        <v>21</v>
      </c>
      <c r="E12" s="30" t="s">
        <v>138</v>
      </c>
      <c r="F12" s="30" t="s">
        <v>22</v>
      </c>
      <c r="G12" s="30" t="s">
        <v>23</v>
      </c>
      <c r="H12" s="32"/>
      <c r="I12" s="32"/>
      <c r="J12" s="32"/>
      <c r="K12" s="32">
        <v>8</v>
      </c>
      <c r="L12" s="32">
        <v>8</v>
      </c>
      <c r="M12" s="32"/>
      <c r="N12" s="32"/>
      <c r="O12" s="32"/>
      <c r="P12" s="32">
        <v>3</v>
      </c>
      <c r="Q12" s="33" t="s">
        <v>123</v>
      </c>
      <c r="R12" s="33" t="s">
        <v>6</v>
      </c>
      <c r="S12" s="30" t="s">
        <v>15</v>
      </c>
    </row>
    <row r="13" spans="1:19" ht="27.6" x14ac:dyDescent="0.3">
      <c r="A13" s="30" t="s">
        <v>10</v>
      </c>
      <c r="B13" s="31">
        <v>1</v>
      </c>
      <c r="C13" s="30" t="s">
        <v>24</v>
      </c>
      <c r="D13" s="30" t="s">
        <v>25</v>
      </c>
      <c r="E13" s="30" t="s">
        <v>139</v>
      </c>
      <c r="F13" s="30" t="s">
        <v>26</v>
      </c>
      <c r="G13" s="30" t="s">
        <v>27</v>
      </c>
      <c r="H13" s="32"/>
      <c r="I13" s="32"/>
      <c r="J13" s="32"/>
      <c r="K13" s="32">
        <v>0</v>
      </c>
      <c r="L13" s="32">
        <v>6</v>
      </c>
      <c r="M13" s="32"/>
      <c r="N13" s="32"/>
      <c r="O13" s="32"/>
      <c r="P13" s="32">
        <v>3</v>
      </c>
      <c r="Q13" s="33" t="s">
        <v>124</v>
      </c>
      <c r="R13" s="33" t="s">
        <v>6</v>
      </c>
      <c r="S13" s="30" t="s">
        <v>15</v>
      </c>
    </row>
    <row r="14" spans="1:19" x14ac:dyDescent="0.3">
      <c r="A14" s="30" t="s">
        <v>10</v>
      </c>
      <c r="B14" s="31">
        <v>1</v>
      </c>
      <c r="C14" s="30" t="s">
        <v>28</v>
      </c>
      <c r="D14" s="30" t="s">
        <v>29</v>
      </c>
      <c r="E14" s="30" t="s">
        <v>140</v>
      </c>
      <c r="F14" s="30" t="s">
        <v>30</v>
      </c>
      <c r="G14" s="30" t="s">
        <v>31</v>
      </c>
      <c r="H14" s="32"/>
      <c r="I14" s="32"/>
      <c r="J14" s="32"/>
      <c r="K14" s="32">
        <v>6</v>
      </c>
      <c r="L14" s="32">
        <v>0</v>
      </c>
      <c r="M14" s="32"/>
      <c r="N14" s="32"/>
      <c r="O14" s="32"/>
      <c r="P14" s="32">
        <v>3</v>
      </c>
      <c r="Q14" s="33" t="s">
        <v>123</v>
      </c>
      <c r="R14" s="33" t="s">
        <v>6</v>
      </c>
      <c r="S14" s="30" t="s">
        <v>15</v>
      </c>
    </row>
    <row r="15" spans="1:19" x14ac:dyDescent="0.3">
      <c r="A15" s="30" t="s">
        <v>10</v>
      </c>
      <c r="B15" s="31">
        <v>1</v>
      </c>
      <c r="C15" s="30" t="s">
        <v>32</v>
      </c>
      <c r="D15" s="30" t="s">
        <v>33</v>
      </c>
      <c r="E15" s="30" t="s">
        <v>141</v>
      </c>
      <c r="F15" s="30" t="s">
        <v>34</v>
      </c>
      <c r="G15" s="30" t="s">
        <v>35</v>
      </c>
      <c r="H15" s="32"/>
      <c r="I15" s="32"/>
      <c r="J15" s="32"/>
      <c r="K15" s="32">
        <v>8</v>
      </c>
      <c r="L15" s="32">
        <v>0</v>
      </c>
      <c r="M15" s="32"/>
      <c r="N15" s="32"/>
      <c r="O15" s="32"/>
      <c r="P15" s="32">
        <v>3</v>
      </c>
      <c r="Q15" s="33" t="s">
        <v>123</v>
      </c>
      <c r="R15" s="33" t="s">
        <v>6</v>
      </c>
      <c r="S15" s="30" t="s">
        <v>15</v>
      </c>
    </row>
    <row r="16" spans="1:19" x14ac:dyDescent="0.3">
      <c r="A16" s="30" t="s">
        <v>10</v>
      </c>
      <c r="B16" s="31">
        <v>1</v>
      </c>
      <c r="C16" s="30" t="s">
        <v>36</v>
      </c>
      <c r="D16" s="30" t="s">
        <v>37</v>
      </c>
      <c r="E16" s="30" t="s">
        <v>142</v>
      </c>
      <c r="F16" s="30" t="s">
        <v>38</v>
      </c>
      <c r="G16" s="30" t="s">
        <v>39</v>
      </c>
      <c r="H16" s="32"/>
      <c r="I16" s="32"/>
      <c r="J16" s="32"/>
      <c r="K16" s="32">
        <v>8</v>
      </c>
      <c r="L16" s="32">
        <v>8</v>
      </c>
      <c r="M16" s="32"/>
      <c r="N16" s="32"/>
      <c r="O16" s="32"/>
      <c r="P16" s="32">
        <v>4</v>
      </c>
      <c r="Q16" s="33" t="s">
        <v>123</v>
      </c>
      <c r="R16" s="33" t="s">
        <v>6</v>
      </c>
      <c r="S16" s="30" t="s">
        <v>15</v>
      </c>
    </row>
    <row r="17" spans="1:19" x14ac:dyDescent="0.3">
      <c r="A17" s="30" t="s">
        <v>10</v>
      </c>
      <c r="B17" s="31">
        <v>1</v>
      </c>
      <c r="C17" s="30" t="s">
        <v>40</v>
      </c>
      <c r="D17" s="30" t="s">
        <v>41</v>
      </c>
      <c r="E17" s="30" t="s">
        <v>143</v>
      </c>
      <c r="F17" s="30" t="s">
        <v>42</v>
      </c>
      <c r="G17" s="30" t="s">
        <v>43</v>
      </c>
      <c r="H17" s="32"/>
      <c r="I17" s="32"/>
      <c r="J17" s="32"/>
      <c r="K17" s="32">
        <v>0</v>
      </c>
      <c r="L17" s="32">
        <v>12</v>
      </c>
      <c r="M17" s="32"/>
      <c r="N17" s="32"/>
      <c r="O17" s="32"/>
      <c r="P17" s="32">
        <v>4</v>
      </c>
      <c r="Q17" s="33" t="s">
        <v>124</v>
      </c>
      <c r="R17" s="33" t="s">
        <v>6</v>
      </c>
      <c r="S17" s="30" t="s">
        <v>15</v>
      </c>
    </row>
    <row r="18" spans="1:19" ht="27.6" x14ac:dyDescent="0.3">
      <c r="A18" s="30" t="s">
        <v>10</v>
      </c>
      <c r="B18" s="31">
        <v>1</v>
      </c>
      <c r="C18" s="30" t="s">
        <v>44</v>
      </c>
      <c r="D18" s="30" t="s">
        <v>45</v>
      </c>
      <c r="E18" s="30" t="s">
        <v>144</v>
      </c>
      <c r="F18" s="30" t="s">
        <v>46</v>
      </c>
      <c r="G18" s="30" t="s">
        <v>47</v>
      </c>
      <c r="H18" s="32"/>
      <c r="I18" s="32"/>
      <c r="J18" s="32"/>
      <c r="K18" s="32">
        <v>8</v>
      </c>
      <c r="L18" s="32">
        <v>0</v>
      </c>
      <c r="M18" s="32"/>
      <c r="N18" s="32"/>
      <c r="O18" s="32"/>
      <c r="P18" s="32">
        <v>3</v>
      </c>
      <c r="Q18" s="33" t="s">
        <v>123</v>
      </c>
      <c r="R18" s="33" t="s">
        <v>6</v>
      </c>
      <c r="S18" s="30" t="s">
        <v>15</v>
      </c>
    </row>
    <row r="19" spans="1:19" x14ac:dyDescent="0.3">
      <c r="A19" s="34" t="s">
        <v>125</v>
      </c>
      <c r="B19" s="34"/>
      <c r="C19" s="34"/>
      <c r="D19" s="34"/>
      <c r="E19" s="34"/>
      <c r="F19" s="34"/>
      <c r="G19" s="34"/>
      <c r="H19" s="35">
        <f t="shared" ref="H19:P19" si="0">SUM(H10:H18)</f>
        <v>0</v>
      </c>
      <c r="I19" s="35">
        <f t="shared" si="0"/>
        <v>0</v>
      </c>
      <c r="J19" s="35">
        <f t="shared" si="0"/>
        <v>0</v>
      </c>
      <c r="K19" s="36">
        <f t="shared" si="0"/>
        <v>54</v>
      </c>
      <c r="L19" s="36">
        <f t="shared" si="0"/>
        <v>46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6">
        <f t="shared" si="0"/>
        <v>29</v>
      </c>
      <c r="Q19" s="37"/>
      <c r="R19" s="37"/>
      <c r="S19" s="38"/>
    </row>
    <row r="20" spans="1:19" s="29" customFormat="1" x14ac:dyDescent="0.3">
      <c r="A20" s="30" t="s">
        <v>10</v>
      </c>
      <c r="B20" s="31">
        <v>2</v>
      </c>
      <c r="C20" s="30" t="s">
        <v>48</v>
      </c>
      <c r="D20" s="30" t="s">
        <v>49</v>
      </c>
      <c r="E20" s="30" t="s">
        <v>145</v>
      </c>
      <c r="F20" s="30" t="s">
        <v>50</v>
      </c>
      <c r="G20" s="30"/>
      <c r="H20" s="32"/>
      <c r="I20" s="32"/>
      <c r="J20" s="32"/>
      <c r="K20" s="32">
        <v>0</v>
      </c>
      <c r="L20" s="32">
        <v>7</v>
      </c>
      <c r="M20" s="32"/>
      <c r="N20" s="32"/>
      <c r="O20" s="32"/>
      <c r="P20" s="32">
        <v>7</v>
      </c>
      <c r="Q20" s="33" t="s">
        <v>124</v>
      </c>
      <c r="R20" s="33" t="s">
        <v>6</v>
      </c>
      <c r="S20" s="30" t="s">
        <v>15</v>
      </c>
    </row>
    <row r="21" spans="1:19" s="29" customFormat="1" ht="27.6" x14ac:dyDescent="0.3">
      <c r="A21" s="30" t="s">
        <v>10</v>
      </c>
      <c r="B21" s="31">
        <v>2</v>
      </c>
      <c r="C21" s="30" t="s">
        <v>51</v>
      </c>
      <c r="D21" s="30" t="s">
        <v>52</v>
      </c>
      <c r="E21" s="30" t="s">
        <v>146</v>
      </c>
      <c r="F21" s="30" t="s">
        <v>53</v>
      </c>
      <c r="G21" s="30" t="s">
        <v>54</v>
      </c>
      <c r="H21" s="32"/>
      <c r="I21" s="32"/>
      <c r="J21" s="32"/>
      <c r="K21" s="32">
        <v>8</v>
      </c>
      <c r="L21" s="32">
        <v>4</v>
      </c>
      <c r="M21" s="32"/>
      <c r="N21" s="32"/>
      <c r="O21" s="32"/>
      <c r="P21" s="32">
        <v>3</v>
      </c>
      <c r="Q21" s="33" t="s">
        <v>123</v>
      </c>
      <c r="R21" s="33" t="s">
        <v>6</v>
      </c>
      <c r="S21" s="30" t="s">
        <v>15</v>
      </c>
    </row>
    <row r="22" spans="1:19" s="29" customFormat="1" ht="27.6" x14ac:dyDescent="0.3">
      <c r="A22" s="30" t="s">
        <v>10</v>
      </c>
      <c r="B22" s="31">
        <v>2</v>
      </c>
      <c r="C22" s="30" t="s">
        <v>55</v>
      </c>
      <c r="D22" s="30" t="s">
        <v>56</v>
      </c>
      <c r="E22" s="30" t="s">
        <v>147</v>
      </c>
      <c r="F22" s="30" t="s">
        <v>57</v>
      </c>
      <c r="G22" s="30" t="s">
        <v>58</v>
      </c>
      <c r="H22" s="32"/>
      <c r="I22" s="32"/>
      <c r="J22" s="32"/>
      <c r="K22" s="32">
        <v>8</v>
      </c>
      <c r="L22" s="32">
        <v>0</v>
      </c>
      <c r="M22" s="32"/>
      <c r="N22" s="32"/>
      <c r="O22" s="32"/>
      <c r="P22" s="32">
        <v>3</v>
      </c>
      <c r="Q22" s="33" t="s">
        <v>123</v>
      </c>
      <c r="R22" s="33" t="s">
        <v>6</v>
      </c>
      <c r="S22" s="30" t="s">
        <v>15</v>
      </c>
    </row>
    <row r="23" spans="1:19" s="29" customFormat="1" x14ac:dyDescent="0.3">
      <c r="A23" s="30" t="s">
        <v>10</v>
      </c>
      <c r="B23" s="31">
        <v>2</v>
      </c>
      <c r="C23" s="30" t="s">
        <v>59</v>
      </c>
      <c r="D23" s="30" t="s">
        <v>60</v>
      </c>
      <c r="E23" s="30" t="s">
        <v>148</v>
      </c>
      <c r="F23" s="30" t="s">
        <v>30</v>
      </c>
      <c r="G23" s="30" t="s">
        <v>31</v>
      </c>
      <c r="H23" s="32"/>
      <c r="I23" s="32"/>
      <c r="J23" s="32"/>
      <c r="K23" s="32">
        <v>6</v>
      </c>
      <c r="L23" s="32">
        <v>0</v>
      </c>
      <c r="M23" s="32"/>
      <c r="N23" s="32"/>
      <c r="O23" s="32"/>
      <c r="P23" s="32">
        <v>3</v>
      </c>
      <c r="Q23" s="33" t="s">
        <v>123</v>
      </c>
      <c r="R23" s="33" t="s">
        <v>6</v>
      </c>
      <c r="S23" s="30" t="s">
        <v>15</v>
      </c>
    </row>
    <row r="24" spans="1:19" s="29" customFormat="1" ht="41.4" x14ac:dyDescent="0.3">
      <c r="A24" s="30" t="s">
        <v>10</v>
      </c>
      <c r="B24" s="31">
        <v>2</v>
      </c>
      <c r="C24" s="30" t="s">
        <v>61</v>
      </c>
      <c r="D24" s="30" t="s">
        <v>62</v>
      </c>
      <c r="E24" s="30" t="s">
        <v>149</v>
      </c>
      <c r="F24" s="30" t="s">
        <v>42</v>
      </c>
      <c r="G24" s="30" t="s">
        <v>43</v>
      </c>
      <c r="H24" s="32"/>
      <c r="I24" s="32"/>
      <c r="J24" s="32"/>
      <c r="K24" s="32">
        <v>8</v>
      </c>
      <c r="L24" s="32">
        <v>8</v>
      </c>
      <c r="M24" s="32"/>
      <c r="N24" s="32"/>
      <c r="O24" s="32"/>
      <c r="P24" s="32">
        <v>3</v>
      </c>
      <c r="Q24" s="33" t="s">
        <v>123</v>
      </c>
      <c r="R24" s="33" t="s">
        <v>6</v>
      </c>
      <c r="S24" s="30" t="s">
        <v>15</v>
      </c>
    </row>
    <row r="25" spans="1:19" s="29" customFormat="1" x14ac:dyDescent="0.3">
      <c r="A25" s="30" t="s">
        <v>10</v>
      </c>
      <c r="B25" s="31">
        <v>2</v>
      </c>
      <c r="C25" s="30" t="s">
        <v>63</v>
      </c>
      <c r="D25" s="30" t="s">
        <v>64</v>
      </c>
      <c r="E25" s="30" t="s">
        <v>150</v>
      </c>
      <c r="F25" s="30" t="s">
        <v>26</v>
      </c>
      <c r="G25" s="30" t="s">
        <v>27</v>
      </c>
      <c r="H25" s="32"/>
      <c r="I25" s="32"/>
      <c r="J25" s="32"/>
      <c r="K25" s="32">
        <v>8</v>
      </c>
      <c r="L25" s="32">
        <v>8</v>
      </c>
      <c r="M25" s="32"/>
      <c r="N25" s="32"/>
      <c r="O25" s="32"/>
      <c r="P25" s="32">
        <v>3</v>
      </c>
      <c r="Q25" s="33" t="s">
        <v>123</v>
      </c>
      <c r="R25" s="33" t="s">
        <v>6</v>
      </c>
      <c r="S25" s="30" t="s">
        <v>15</v>
      </c>
    </row>
    <row r="26" spans="1:19" s="29" customFormat="1" ht="27.6" x14ac:dyDescent="0.3">
      <c r="A26" s="30" t="s">
        <v>10</v>
      </c>
      <c r="B26" s="31">
        <v>2</v>
      </c>
      <c r="C26" s="30" t="s">
        <v>65</v>
      </c>
      <c r="D26" s="30" t="s">
        <v>66</v>
      </c>
      <c r="E26" s="30" t="s">
        <v>151</v>
      </c>
      <c r="F26" s="30" t="s">
        <v>57</v>
      </c>
      <c r="G26" s="30" t="s">
        <v>58</v>
      </c>
      <c r="H26" s="32"/>
      <c r="I26" s="32"/>
      <c r="J26" s="32"/>
      <c r="K26" s="32">
        <v>8</v>
      </c>
      <c r="L26" s="32">
        <v>4</v>
      </c>
      <c r="M26" s="32"/>
      <c r="N26" s="32"/>
      <c r="O26" s="32"/>
      <c r="P26" s="32">
        <v>3</v>
      </c>
      <c r="Q26" s="33" t="s">
        <v>123</v>
      </c>
      <c r="R26" s="33" t="s">
        <v>7</v>
      </c>
      <c r="S26" s="30" t="s">
        <v>15</v>
      </c>
    </row>
    <row r="27" spans="1:19" s="29" customFormat="1" ht="27.6" x14ac:dyDescent="0.3">
      <c r="A27" s="30" t="s">
        <v>10</v>
      </c>
      <c r="B27" s="31">
        <v>2</v>
      </c>
      <c r="C27" s="30" t="s">
        <v>67</v>
      </c>
      <c r="D27" s="30" t="s">
        <v>68</v>
      </c>
      <c r="E27" s="30" t="s">
        <v>152</v>
      </c>
      <c r="F27" s="30" t="s">
        <v>69</v>
      </c>
      <c r="G27" s="30" t="s">
        <v>70</v>
      </c>
      <c r="H27" s="32"/>
      <c r="I27" s="32"/>
      <c r="J27" s="32"/>
      <c r="K27" s="32">
        <v>8</v>
      </c>
      <c r="L27" s="32">
        <v>4</v>
      </c>
      <c r="M27" s="32"/>
      <c r="N27" s="32"/>
      <c r="O27" s="32"/>
      <c r="P27" s="32">
        <v>3</v>
      </c>
      <c r="Q27" s="33" t="s">
        <v>123</v>
      </c>
      <c r="R27" s="33" t="s">
        <v>7</v>
      </c>
      <c r="S27" s="30" t="s">
        <v>15</v>
      </c>
    </row>
    <row r="28" spans="1:19" s="29" customFormat="1" x14ac:dyDescent="0.3">
      <c r="A28" s="30" t="s">
        <v>10</v>
      </c>
      <c r="B28" s="31">
        <v>2</v>
      </c>
      <c r="C28" s="30" t="s">
        <v>71</v>
      </c>
      <c r="D28" s="30" t="s">
        <v>72</v>
      </c>
      <c r="E28" s="30" t="s">
        <v>153</v>
      </c>
      <c r="F28" s="30" t="s">
        <v>73</v>
      </c>
      <c r="G28" s="30" t="s">
        <v>74</v>
      </c>
      <c r="H28" s="32"/>
      <c r="I28" s="32"/>
      <c r="J28" s="32"/>
      <c r="K28" s="32">
        <v>8</v>
      </c>
      <c r="L28" s="32">
        <v>0</v>
      </c>
      <c r="M28" s="32"/>
      <c r="N28" s="32"/>
      <c r="O28" s="32"/>
      <c r="P28" s="32">
        <v>2</v>
      </c>
      <c r="Q28" s="33" t="s">
        <v>123</v>
      </c>
      <c r="R28" s="33" t="s">
        <v>75</v>
      </c>
      <c r="S28" s="30" t="s">
        <v>15</v>
      </c>
    </row>
    <row r="29" spans="1:19" x14ac:dyDescent="0.3">
      <c r="A29" s="34" t="s">
        <v>125</v>
      </c>
      <c r="B29" s="34"/>
      <c r="C29" s="34"/>
      <c r="D29" s="34"/>
      <c r="E29" s="34"/>
      <c r="F29" s="34"/>
      <c r="G29" s="34"/>
      <c r="H29" s="35">
        <f t="shared" ref="H29:P29" si="1">SUM(H20:H28)</f>
        <v>0</v>
      </c>
      <c r="I29" s="35">
        <f t="shared" si="1"/>
        <v>0</v>
      </c>
      <c r="J29" s="35">
        <f t="shared" si="1"/>
        <v>0</v>
      </c>
      <c r="K29" s="36">
        <f t="shared" si="1"/>
        <v>62</v>
      </c>
      <c r="L29" s="36">
        <f t="shared" si="1"/>
        <v>35</v>
      </c>
      <c r="M29" s="36">
        <f t="shared" si="1"/>
        <v>0</v>
      </c>
      <c r="N29" s="36">
        <f t="shared" si="1"/>
        <v>0</v>
      </c>
      <c r="O29" s="36">
        <f t="shared" si="1"/>
        <v>0</v>
      </c>
      <c r="P29" s="36">
        <f t="shared" si="1"/>
        <v>30</v>
      </c>
      <c r="Q29" s="37"/>
      <c r="R29" s="37"/>
      <c r="S29" s="38"/>
    </row>
    <row r="30" spans="1:19" ht="27.6" x14ac:dyDescent="0.3">
      <c r="A30" s="30" t="s">
        <v>10</v>
      </c>
      <c r="B30" s="31">
        <v>3</v>
      </c>
      <c r="C30" s="30" t="s">
        <v>76</v>
      </c>
      <c r="D30" s="30" t="s">
        <v>77</v>
      </c>
      <c r="E30" s="30" t="s">
        <v>154</v>
      </c>
      <c r="F30" s="30" t="s">
        <v>78</v>
      </c>
      <c r="G30" s="30" t="s">
        <v>79</v>
      </c>
      <c r="H30" s="32"/>
      <c r="I30" s="32"/>
      <c r="J30" s="32"/>
      <c r="K30" s="32">
        <v>8</v>
      </c>
      <c r="L30" s="32">
        <v>4</v>
      </c>
      <c r="M30" s="32"/>
      <c r="N30" s="32"/>
      <c r="O30" s="32"/>
      <c r="P30" s="32">
        <v>3</v>
      </c>
      <c r="Q30" s="33" t="s">
        <v>123</v>
      </c>
      <c r="R30" s="33" t="s">
        <v>6</v>
      </c>
      <c r="S30" s="30" t="s">
        <v>15</v>
      </c>
    </row>
    <row r="31" spans="1:19" x14ac:dyDescent="0.3">
      <c r="A31" s="30" t="s">
        <v>10</v>
      </c>
      <c r="B31" s="31">
        <v>3</v>
      </c>
      <c r="C31" s="30" t="s">
        <v>80</v>
      </c>
      <c r="D31" s="30" t="s">
        <v>81</v>
      </c>
      <c r="E31" s="30" t="s">
        <v>155</v>
      </c>
      <c r="F31" s="30" t="s">
        <v>82</v>
      </c>
      <c r="G31" s="30" t="s">
        <v>83</v>
      </c>
      <c r="H31" s="32"/>
      <c r="I31" s="32"/>
      <c r="J31" s="32"/>
      <c r="K31" s="32">
        <v>8</v>
      </c>
      <c r="L31" s="32">
        <v>8</v>
      </c>
      <c r="M31" s="32"/>
      <c r="N31" s="32"/>
      <c r="O31" s="32"/>
      <c r="P31" s="32">
        <v>3</v>
      </c>
      <c r="Q31" s="33" t="s">
        <v>123</v>
      </c>
      <c r="R31" s="33" t="s">
        <v>6</v>
      </c>
      <c r="S31" s="30" t="s">
        <v>15</v>
      </c>
    </row>
    <row r="32" spans="1:19" x14ac:dyDescent="0.3">
      <c r="A32" s="30" t="s">
        <v>10</v>
      </c>
      <c r="B32" s="31">
        <v>3</v>
      </c>
      <c r="C32" s="30" t="s">
        <v>84</v>
      </c>
      <c r="D32" s="30" t="s">
        <v>85</v>
      </c>
      <c r="E32" s="30" t="s">
        <v>156</v>
      </c>
      <c r="F32" s="30" t="s">
        <v>50</v>
      </c>
      <c r="G32" s="30"/>
      <c r="H32" s="32"/>
      <c r="I32" s="32"/>
      <c r="J32" s="32"/>
      <c r="K32" s="32">
        <v>0</v>
      </c>
      <c r="L32" s="32">
        <v>8</v>
      </c>
      <c r="M32" s="32"/>
      <c r="N32" s="32"/>
      <c r="O32" s="32"/>
      <c r="P32" s="32">
        <v>8</v>
      </c>
      <c r="Q32" s="33" t="s">
        <v>124</v>
      </c>
      <c r="R32" s="33" t="s">
        <v>6</v>
      </c>
      <c r="S32" s="30" t="s">
        <v>15</v>
      </c>
    </row>
    <row r="33" spans="1:19" ht="27.6" x14ac:dyDescent="0.3">
      <c r="A33" s="30" t="s">
        <v>10</v>
      </c>
      <c r="B33" s="31">
        <v>3</v>
      </c>
      <c r="C33" s="30" t="s">
        <v>86</v>
      </c>
      <c r="D33" s="30" t="s">
        <v>87</v>
      </c>
      <c r="E33" s="30" t="s">
        <v>157</v>
      </c>
      <c r="F33" s="30" t="s">
        <v>8</v>
      </c>
      <c r="G33" s="30" t="s">
        <v>9</v>
      </c>
      <c r="H33" s="32"/>
      <c r="I33" s="32"/>
      <c r="J33" s="32"/>
      <c r="K33" s="32">
        <v>8</v>
      </c>
      <c r="L33" s="32">
        <v>8</v>
      </c>
      <c r="M33" s="32"/>
      <c r="N33" s="32"/>
      <c r="O33" s="32"/>
      <c r="P33" s="32">
        <v>3</v>
      </c>
      <c r="Q33" s="33" t="s">
        <v>123</v>
      </c>
      <c r="R33" s="33" t="s">
        <v>6</v>
      </c>
      <c r="S33" s="30" t="s">
        <v>15</v>
      </c>
    </row>
    <row r="34" spans="1:19" x14ac:dyDescent="0.3">
      <c r="A34" s="30" t="s">
        <v>10</v>
      </c>
      <c r="B34" s="31">
        <v>3</v>
      </c>
      <c r="C34" s="30" t="s">
        <v>88</v>
      </c>
      <c r="D34" s="30" t="s">
        <v>89</v>
      </c>
      <c r="E34" s="30" t="s">
        <v>158</v>
      </c>
      <c r="F34" s="30" t="s">
        <v>90</v>
      </c>
      <c r="G34" s="30" t="s">
        <v>91</v>
      </c>
      <c r="H34" s="32"/>
      <c r="I34" s="32"/>
      <c r="J34" s="32"/>
      <c r="K34" s="32">
        <v>4</v>
      </c>
      <c r="L34" s="32">
        <v>4</v>
      </c>
      <c r="M34" s="32"/>
      <c r="N34" s="32"/>
      <c r="O34" s="32"/>
      <c r="P34" s="32">
        <v>3</v>
      </c>
      <c r="Q34" s="33" t="s">
        <v>123</v>
      </c>
      <c r="R34" s="33" t="s">
        <v>6</v>
      </c>
      <c r="S34" s="30" t="s">
        <v>15</v>
      </c>
    </row>
    <row r="35" spans="1:19" ht="27.6" x14ac:dyDescent="0.3">
      <c r="A35" s="30" t="s">
        <v>10</v>
      </c>
      <c r="B35" s="31">
        <v>3</v>
      </c>
      <c r="C35" s="30" t="s">
        <v>92</v>
      </c>
      <c r="D35" s="30" t="s">
        <v>93</v>
      </c>
      <c r="E35" s="39" t="s">
        <v>159</v>
      </c>
      <c r="F35" s="30" t="s">
        <v>94</v>
      </c>
      <c r="G35" s="30" t="s">
        <v>95</v>
      </c>
      <c r="H35" s="32"/>
      <c r="I35" s="32"/>
      <c r="J35" s="32"/>
      <c r="K35" s="32">
        <v>8</v>
      </c>
      <c r="L35" s="32">
        <v>4</v>
      </c>
      <c r="M35" s="32"/>
      <c r="N35" s="32"/>
      <c r="O35" s="32"/>
      <c r="P35" s="32">
        <v>3</v>
      </c>
      <c r="Q35" s="33" t="s">
        <v>123</v>
      </c>
      <c r="R35" s="33" t="s">
        <v>7</v>
      </c>
      <c r="S35" s="30" t="s">
        <v>15</v>
      </c>
    </row>
    <row r="36" spans="1:19" x14ac:dyDescent="0.3">
      <c r="A36" s="30" t="s">
        <v>10</v>
      </c>
      <c r="B36" s="31">
        <v>3</v>
      </c>
      <c r="C36" s="30" t="s">
        <v>96</v>
      </c>
      <c r="D36" s="30" t="s">
        <v>97</v>
      </c>
      <c r="E36" s="30" t="s">
        <v>160</v>
      </c>
      <c r="F36" s="30" t="s">
        <v>42</v>
      </c>
      <c r="G36" s="30" t="s">
        <v>43</v>
      </c>
      <c r="H36" s="32"/>
      <c r="I36" s="32"/>
      <c r="J36" s="32"/>
      <c r="K36" s="32">
        <v>8</v>
      </c>
      <c r="L36" s="32">
        <v>8</v>
      </c>
      <c r="M36" s="32"/>
      <c r="N36" s="32"/>
      <c r="O36" s="32"/>
      <c r="P36" s="32">
        <v>3</v>
      </c>
      <c r="Q36" s="33" t="s">
        <v>123</v>
      </c>
      <c r="R36" s="33" t="s">
        <v>7</v>
      </c>
      <c r="S36" s="30" t="s">
        <v>15</v>
      </c>
    </row>
    <row r="37" spans="1:19" x14ac:dyDescent="0.3">
      <c r="A37" s="30" t="s">
        <v>10</v>
      </c>
      <c r="B37" s="31">
        <v>3</v>
      </c>
      <c r="C37" s="30" t="s">
        <v>98</v>
      </c>
      <c r="D37" s="30" t="s">
        <v>99</v>
      </c>
      <c r="E37" s="30" t="s">
        <v>161</v>
      </c>
      <c r="F37" s="30" t="s">
        <v>8</v>
      </c>
      <c r="G37" s="30" t="s">
        <v>9</v>
      </c>
      <c r="H37" s="32"/>
      <c r="I37" s="32"/>
      <c r="J37" s="32"/>
      <c r="K37" s="32">
        <v>8</v>
      </c>
      <c r="L37" s="32">
        <v>8</v>
      </c>
      <c r="M37" s="32"/>
      <c r="N37" s="32"/>
      <c r="O37" s="32"/>
      <c r="P37" s="32">
        <v>4</v>
      </c>
      <c r="Q37" s="33" t="s">
        <v>123</v>
      </c>
      <c r="R37" s="33" t="s">
        <v>7</v>
      </c>
      <c r="S37" s="30" t="s">
        <v>15</v>
      </c>
    </row>
    <row r="38" spans="1:19" ht="27.6" x14ac:dyDescent="0.3">
      <c r="A38" s="30" t="s">
        <v>10</v>
      </c>
      <c r="B38" s="31">
        <v>3</v>
      </c>
      <c r="C38" s="30" t="s">
        <v>100</v>
      </c>
      <c r="D38" s="30" t="s">
        <v>101</v>
      </c>
      <c r="E38" s="30" t="s">
        <v>162</v>
      </c>
      <c r="F38" s="30" t="s">
        <v>102</v>
      </c>
      <c r="G38" s="30"/>
      <c r="H38" s="32"/>
      <c r="I38" s="32"/>
      <c r="J38" s="32"/>
      <c r="K38" s="32"/>
      <c r="L38" s="32"/>
      <c r="M38" s="32"/>
      <c r="N38" s="32"/>
      <c r="O38" s="32"/>
      <c r="P38" s="32">
        <v>2</v>
      </c>
      <c r="Q38" s="33" t="s">
        <v>123</v>
      </c>
      <c r="R38" s="33" t="s">
        <v>75</v>
      </c>
      <c r="S38" s="30" t="s">
        <v>15</v>
      </c>
    </row>
    <row r="39" spans="1:19" x14ac:dyDescent="0.3">
      <c r="A39" s="34" t="s">
        <v>125</v>
      </c>
      <c r="B39" s="34"/>
      <c r="C39" s="34"/>
      <c r="D39" s="34"/>
      <c r="E39" s="34"/>
      <c r="F39" s="34"/>
      <c r="G39" s="34"/>
      <c r="H39" s="35">
        <f t="shared" ref="H39:P39" si="2">SUM(H30:H38)</f>
        <v>0</v>
      </c>
      <c r="I39" s="35">
        <f t="shared" si="2"/>
        <v>0</v>
      </c>
      <c r="J39" s="35">
        <f t="shared" si="2"/>
        <v>0</v>
      </c>
      <c r="K39" s="36">
        <f t="shared" si="2"/>
        <v>52</v>
      </c>
      <c r="L39" s="36">
        <f t="shared" si="2"/>
        <v>52</v>
      </c>
      <c r="M39" s="36">
        <f t="shared" si="2"/>
        <v>0</v>
      </c>
      <c r="N39" s="36">
        <f t="shared" si="2"/>
        <v>0</v>
      </c>
      <c r="O39" s="36">
        <f t="shared" si="2"/>
        <v>0</v>
      </c>
      <c r="P39" s="36">
        <f t="shared" si="2"/>
        <v>32</v>
      </c>
      <c r="Q39" s="37"/>
      <c r="R39" s="37"/>
      <c r="S39" s="38"/>
    </row>
    <row r="40" spans="1:19" s="29" customFormat="1" x14ac:dyDescent="0.3">
      <c r="A40" s="30" t="s">
        <v>10</v>
      </c>
      <c r="B40" s="31">
        <v>4</v>
      </c>
      <c r="C40" s="30" t="s">
        <v>103</v>
      </c>
      <c r="D40" s="30" t="s">
        <v>104</v>
      </c>
      <c r="E40" s="30" t="s">
        <v>163</v>
      </c>
      <c r="F40" s="30" t="s">
        <v>50</v>
      </c>
      <c r="G40" s="30"/>
      <c r="H40" s="32"/>
      <c r="I40" s="32"/>
      <c r="J40" s="32"/>
      <c r="K40" s="32">
        <v>0</v>
      </c>
      <c r="L40" s="32">
        <v>10</v>
      </c>
      <c r="M40" s="32"/>
      <c r="N40" s="32"/>
      <c r="O40" s="32"/>
      <c r="P40" s="32">
        <v>10</v>
      </c>
      <c r="Q40" s="33" t="s">
        <v>124</v>
      </c>
      <c r="R40" s="33" t="s">
        <v>6</v>
      </c>
      <c r="S40" s="30" t="s">
        <v>15</v>
      </c>
    </row>
    <row r="41" spans="1:19" s="29" customFormat="1" x14ac:dyDescent="0.3">
      <c r="A41" s="30" t="s">
        <v>10</v>
      </c>
      <c r="B41" s="31">
        <v>4</v>
      </c>
      <c r="C41" s="30" t="s">
        <v>105</v>
      </c>
      <c r="D41" s="30" t="s">
        <v>106</v>
      </c>
      <c r="E41" s="30" t="s">
        <v>164</v>
      </c>
      <c r="F41" s="30" t="s">
        <v>107</v>
      </c>
      <c r="G41" s="30" t="s">
        <v>108</v>
      </c>
      <c r="H41" s="32"/>
      <c r="I41" s="32"/>
      <c r="J41" s="32"/>
      <c r="K41" s="32">
        <v>8</v>
      </c>
      <c r="L41" s="32">
        <v>0</v>
      </c>
      <c r="M41" s="32"/>
      <c r="N41" s="32"/>
      <c r="O41" s="32"/>
      <c r="P41" s="32">
        <v>3</v>
      </c>
      <c r="Q41" s="33" t="s">
        <v>123</v>
      </c>
      <c r="R41" s="33" t="s">
        <v>6</v>
      </c>
      <c r="S41" s="30" t="s">
        <v>15</v>
      </c>
    </row>
    <row r="42" spans="1:19" s="29" customFormat="1" x14ac:dyDescent="0.3">
      <c r="A42" s="30" t="s">
        <v>10</v>
      </c>
      <c r="B42" s="31">
        <v>4</v>
      </c>
      <c r="C42" s="30" t="s">
        <v>109</v>
      </c>
      <c r="D42" s="30" t="s">
        <v>110</v>
      </c>
      <c r="E42" s="30" t="s">
        <v>165</v>
      </c>
      <c r="F42" s="30" t="s">
        <v>26</v>
      </c>
      <c r="G42" s="30" t="s">
        <v>27</v>
      </c>
      <c r="H42" s="32"/>
      <c r="I42" s="32"/>
      <c r="J42" s="32"/>
      <c r="K42" s="32"/>
      <c r="L42" s="32"/>
      <c r="M42" s="32"/>
      <c r="N42" s="32"/>
      <c r="O42" s="32">
        <v>160</v>
      </c>
      <c r="P42" s="32">
        <v>5</v>
      </c>
      <c r="Q42" s="33" t="s">
        <v>124</v>
      </c>
      <c r="R42" s="33" t="s">
        <v>6</v>
      </c>
      <c r="S42" s="30" t="s">
        <v>15</v>
      </c>
    </row>
    <row r="43" spans="1:19" s="29" customFormat="1" ht="27.6" x14ac:dyDescent="0.3">
      <c r="A43" s="30" t="s">
        <v>10</v>
      </c>
      <c r="B43" s="31">
        <v>4</v>
      </c>
      <c r="C43" s="30" t="s">
        <v>111</v>
      </c>
      <c r="D43" s="30" t="s">
        <v>112</v>
      </c>
      <c r="E43" s="30" t="s">
        <v>166</v>
      </c>
      <c r="F43" s="30" t="s">
        <v>113</v>
      </c>
      <c r="G43" s="30" t="s">
        <v>114</v>
      </c>
      <c r="H43" s="32"/>
      <c r="I43" s="32"/>
      <c r="J43" s="32"/>
      <c r="K43" s="32">
        <v>8</v>
      </c>
      <c r="L43" s="32">
        <v>4</v>
      </c>
      <c r="M43" s="32"/>
      <c r="N43" s="32"/>
      <c r="O43" s="32"/>
      <c r="P43" s="32">
        <v>3</v>
      </c>
      <c r="Q43" s="33" t="s">
        <v>123</v>
      </c>
      <c r="R43" s="33" t="s">
        <v>7</v>
      </c>
      <c r="S43" s="30" t="s">
        <v>15</v>
      </c>
    </row>
    <row r="44" spans="1:19" s="29" customFormat="1" ht="27.6" x14ac:dyDescent="0.3">
      <c r="A44" s="30" t="s">
        <v>10</v>
      </c>
      <c r="B44" s="31">
        <v>4</v>
      </c>
      <c r="C44" s="40" t="s">
        <v>115</v>
      </c>
      <c r="D44" s="30" t="s">
        <v>116</v>
      </c>
      <c r="E44" s="30" t="s">
        <v>167</v>
      </c>
      <c r="F44" s="30" t="s">
        <v>117</v>
      </c>
      <c r="G44" s="30" t="s">
        <v>118</v>
      </c>
      <c r="H44" s="32"/>
      <c r="I44" s="32"/>
      <c r="J44" s="32"/>
      <c r="K44" s="32">
        <v>8</v>
      </c>
      <c r="L44" s="32">
        <v>4</v>
      </c>
      <c r="M44" s="32"/>
      <c r="N44" s="32"/>
      <c r="O44" s="32"/>
      <c r="P44" s="32">
        <v>3</v>
      </c>
      <c r="Q44" s="33" t="s">
        <v>123</v>
      </c>
      <c r="R44" s="33" t="s">
        <v>7</v>
      </c>
      <c r="S44" s="30" t="s">
        <v>15</v>
      </c>
    </row>
    <row r="45" spans="1:19" s="29" customFormat="1" ht="27.6" x14ac:dyDescent="0.3">
      <c r="A45" s="30" t="s">
        <v>10</v>
      </c>
      <c r="B45" s="31">
        <v>4</v>
      </c>
      <c r="C45" s="30" t="s">
        <v>119</v>
      </c>
      <c r="D45" s="30" t="s">
        <v>120</v>
      </c>
      <c r="E45" s="30" t="s">
        <v>168</v>
      </c>
      <c r="F45" s="30" t="s">
        <v>57</v>
      </c>
      <c r="G45" s="30" t="s">
        <v>58</v>
      </c>
      <c r="H45" s="32"/>
      <c r="I45" s="32"/>
      <c r="J45" s="32"/>
      <c r="K45" s="32">
        <v>8</v>
      </c>
      <c r="L45" s="32">
        <v>4</v>
      </c>
      <c r="M45" s="32"/>
      <c r="N45" s="32"/>
      <c r="O45" s="32"/>
      <c r="P45" s="32">
        <v>3</v>
      </c>
      <c r="Q45" s="33" t="s">
        <v>123</v>
      </c>
      <c r="R45" s="33" t="s">
        <v>7</v>
      </c>
      <c r="S45" s="30" t="s">
        <v>15</v>
      </c>
    </row>
    <row r="46" spans="1:19" s="29" customFormat="1" ht="27.6" x14ac:dyDescent="0.3">
      <c r="A46" s="30" t="s">
        <v>10</v>
      </c>
      <c r="B46" s="31">
        <v>4</v>
      </c>
      <c r="C46" s="30" t="s">
        <v>100</v>
      </c>
      <c r="D46" s="30" t="s">
        <v>101</v>
      </c>
      <c r="E46" s="30" t="s">
        <v>162</v>
      </c>
      <c r="F46" s="30" t="s">
        <v>102</v>
      </c>
      <c r="G46" s="30"/>
      <c r="H46" s="32"/>
      <c r="I46" s="32"/>
      <c r="J46" s="32"/>
      <c r="K46" s="32"/>
      <c r="L46" s="32"/>
      <c r="M46" s="32"/>
      <c r="N46" s="32"/>
      <c r="O46" s="32"/>
      <c r="P46" s="32">
        <v>2</v>
      </c>
      <c r="Q46" s="33" t="s">
        <v>123</v>
      </c>
      <c r="R46" s="33" t="s">
        <v>75</v>
      </c>
      <c r="S46" s="30" t="s">
        <v>15</v>
      </c>
    </row>
    <row r="47" spans="1:19" s="28" customFormat="1" x14ac:dyDescent="0.3">
      <c r="A47" s="34" t="s">
        <v>125</v>
      </c>
      <c r="B47" s="34"/>
      <c r="C47" s="34"/>
      <c r="D47" s="34"/>
      <c r="E47" s="34"/>
      <c r="F47" s="34"/>
      <c r="G47" s="34"/>
      <c r="H47" s="35">
        <f t="shared" ref="H47:P47" si="3">SUM(H40:H46)</f>
        <v>0</v>
      </c>
      <c r="I47" s="35">
        <f t="shared" si="3"/>
        <v>0</v>
      </c>
      <c r="J47" s="35">
        <f t="shared" si="3"/>
        <v>0</v>
      </c>
      <c r="K47" s="36">
        <f t="shared" si="3"/>
        <v>32</v>
      </c>
      <c r="L47" s="36">
        <f t="shared" si="3"/>
        <v>22</v>
      </c>
      <c r="M47" s="36">
        <f t="shared" si="3"/>
        <v>0</v>
      </c>
      <c r="N47" s="36">
        <f t="shared" si="3"/>
        <v>0</v>
      </c>
      <c r="O47" s="36">
        <f t="shared" si="3"/>
        <v>160</v>
      </c>
      <c r="P47" s="36">
        <f t="shared" si="3"/>
        <v>29</v>
      </c>
      <c r="Q47" s="37"/>
      <c r="R47" s="37"/>
      <c r="S47" s="38"/>
    </row>
    <row r="48" spans="1:19" s="28" customFormat="1" x14ac:dyDescent="0.3">
      <c r="A48" s="34" t="s">
        <v>175</v>
      </c>
      <c r="B48" s="34"/>
      <c r="C48" s="34"/>
      <c r="D48" s="34"/>
      <c r="E48" s="34"/>
      <c r="F48" s="34"/>
      <c r="G48" s="34"/>
      <c r="H48" s="41">
        <f t="shared" ref="H48:P48" si="4">H47+H39+H29+H19</f>
        <v>0</v>
      </c>
      <c r="I48" s="41">
        <f t="shared" si="4"/>
        <v>0</v>
      </c>
      <c r="J48" s="41">
        <f t="shared" si="4"/>
        <v>0</v>
      </c>
      <c r="K48" s="36">
        <f t="shared" si="4"/>
        <v>200</v>
      </c>
      <c r="L48" s="36">
        <f t="shared" si="4"/>
        <v>155</v>
      </c>
      <c r="M48" s="36">
        <f t="shared" si="4"/>
        <v>0</v>
      </c>
      <c r="N48" s="36">
        <f t="shared" si="4"/>
        <v>0</v>
      </c>
      <c r="O48" s="36">
        <f t="shared" si="4"/>
        <v>160</v>
      </c>
      <c r="P48" s="36">
        <f t="shared" si="4"/>
        <v>120</v>
      </c>
      <c r="Q48" s="37"/>
      <c r="R48" s="37"/>
      <c r="S48" s="38"/>
    </row>
    <row r="49" spans="12:16" x14ac:dyDescent="0.3">
      <c r="L49" s="20"/>
      <c r="M49" s="21"/>
      <c r="O49" s="22"/>
      <c r="P49" s="4"/>
    </row>
    <row r="50" spans="12:16" x14ac:dyDescent="0.3">
      <c r="L50" s="20"/>
      <c r="M50" s="21"/>
      <c r="O50" s="22"/>
      <c r="P50" s="4"/>
    </row>
  </sheetData>
  <sheetProtection algorithmName="SHA-512" hashValue="oIjM4TBr+IyXpdb1vsB5s38ftGgxOGV/Id+MVV++CjhO/xLe3uhxHzuJ6xEbLHW2Nq+xXKdYFENeVIwsKmd8kA==" saltValue="nkUCv+gsYqMHeG4I/TFFmg==" spinCount="100000" sheet="1" objects="1" scenarios="1"/>
  <mergeCells count="7">
    <mergeCell ref="H8:J8"/>
    <mergeCell ref="K8:O8"/>
    <mergeCell ref="A19:G19"/>
    <mergeCell ref="A48:G48"/>
    <mergeCell ref="A29:G29"/>
    <mergeCell ref="A39:G39"/>
    <mergeCell ref="A47:G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cellComments="atEnd" r:id="rId1"/>
  <headerFooter>
    <oddFooter>&amp;L&amp;10&amp;P&amp;CKövetelmény (A=aláírás, GY=gyak.jegy, K=kollokvium)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MKMLÁM_2018-szeptember</vt:lpstr>
      <vt:lpstr>'MKMLÁM_2018-szeptember'!Nyomtatási_cím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MKMLÁM_2018-szeptember</dc:title>
  <dc:creator>Besenyei Márk</dc:creator>
  <cp:lastModifiedBy>Szalai Ferenc</cp:lastModifiedBy>
  <cp:lastPrinted>2020-09-05T19:30:20Z</cp:lastPrinted>
  <dcterms:created xsi:type="dcterms:W3CDTF">2019-01-18T07:52:15Z</dcterms:created>
  <dcterms:modified xsi:type="dcterms:W3CDTF">2020-09-05T19:30:41Z</dcterms:modified>
</cp:coreProperties>
</file>