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RK\"/>
    </mc:Choice>
  </mc:AlternateContent>
  <bookViews>
    <workbookView xWindow="0" yWindow="0" windowWidth="28800" windowHeight="12300"/>
  </bookViews>
  <sheets>
    <sheet name="Nappali 2020" sheetId="3" r:id="rId1"/>
    <sheet name="Angol 2020" sheetId="2" r:id="rId2"/>
    <sheet name="Levelező 2020" sheetId="1" r:id="rId3"/>
  </sheets>
  <definedNames>
    <definedName name="_xlnm.Print_Titles" localSheetId="1">'Angol 2020'!$5:$7</definedName>
    <definedName name="_xlnm.Print_Titles" localSheetId="2">'Levelező 2020'!$6:$8</definedName>
    <definedName name="_xlnm.Print_Titles" localSheetId="0">'Nappali 2020'!$6:$8</definedName>
    <definedName name="_xlnm.Print_Area" localSheetId="1">'Angol 2020'!$A$1:$T$66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3" l="1"/>
  <c r="O42" i="3"/>
  <c r="N42" i="3"/>
  <c r="M42" i="3"/>
  <c r="L42" i="3"/>
  <c r="K42" i="3"/>
  <c r="J42" i="3"/>
  <c r="I42" i="3"/>
  <c r="H42" i="3"/>
  <c r="P36" i="3"/>
  <c r="O36" i="3"/>
  <c r="N36" i="3"/>
  <c r="M36" i="3"/>
  <c r="L36" i="3"/>
  <c r="K36" i="3"/>
  <c r="J36" i="3"/>
  <c r="I36" i="3"/>
  <c r="H36" i="3"/>
  <c r="P26" i="3"/>
  <c r="O26" i="3"/>
  <c r="N26" i="3"/>
  <c r="M26" i="3"/>
  <c r="L26" i="3"/>
  <c r="K26" i="3"/>
  <c r="J26" i="3"/>
  <c r="I26" i="3"/>
  <c r="H26" i="3"/>
  <c r="P19" i="3"/>
  <c r="O19" i="3"/>
  <c r="N19" i="3"/>
  <c r="M19" i="3"/>
  <c r="L19" i="3"/>
  <c r="K19" i="3"/>
  <c r="J19" i="3"/>
  <c r="I19" i="3"/>
  <c r="H19" i="3"/>
  <c r="P41" i="2"/>
  <c r="O41" i="2"/>
  <c r="N41" i="2"/>
  <c r="M41" i="2"/>
  <c r="L41" i="2"/>
  <c r="K41" i="2"/>
  <c r="J41" i="2"/>
  <c r="I41" i="2"/>
  <c r="H41" i="2"/>
  <c r="P35" i="2"/>
  <c r="O35" i="2"/>
  <c r="N35" i="2"/>
  <c r="M35" i="2"/>
  <c r="L35" i="2"/>
  <c r="K35" i="2"/>
  <c r="J35" i="2"/>
  <c r="I35" i="2"/>
  <c r="H35" i="2"/>
  <c r="P25" i="2"/>
  <c r="O25" i="2"/>
  <c r="N25" i="2"/>
  <c r="M25" i="2"/>
  <c r="L25" i="2"/>
  <c r="K25" i="2"/>
  <c r="J25" i="2"/>
  <c r="I25" i="2"/>
  <c r="H25" i="2"/>
  <c r="P18" i="2"/>
  <c r="P42" i="2" s="1"/>
  <c r="O18" i="2"/>
  <c r="N18" i="2"/>
  <c r="M18" i="2"/>
  <c r="L18" i="2"/>
  <c r="L42" i="2" s="1"/>
  <c r="K18" i="2"/>
  <c r="J18" i="2"/>
  <c r="I18" i="2"/>
  <c r="H18" i="2"/>
  <c r="M42" i="1"/>
  <c r="L42" i="1"/>
  <c r="K42" i="1"/>
  <c r="J42" i="1"/>
  <c r="I42" i="1"/>
  <c r="H42" i="1"/>
  <c r="M36" i="1"/>
  <c r="L36" i="1"/>
  <c r="K36" i="1"/>
  <c r="J36" i="1"/>
  <c r="I36" i="1"/>
  <c r="H36" i="1"/>
  <c r="M26" i="1"/>
  <c r="L26" i="1"/>
  <c r="K26" i="1"/>
  <c r="J26" i="1"/>
  <c r="I26" i="1"/>
  <c r="H26" i="1"/>
  <c r="M19" i="1"/>
  <c r="L19" i="1"/>
  <c r="K19" i="1"/>
  <c r="J19" i="1"/>
  <c r="I19" i="1"/>
  <c r="I43" i="1" s="1"/>
  <c r="H19" i="1"/>
  <c r="H43" i="1" s="1"/>
  <c r="J43" i="1" l="1"/>
  <c r="L43" i="1"/>
  <c r="M43" i="1"/>
  <c r="K43" i="1"/>
  <c r="K42" i="2"/>
  <c r="N42" i="2"/>
  <c r="M42" i="2"/>
  <c r="O42" i="2"/>
  <c r="L43" i="3"/>
  <c r="P43" i="3"/>
  <c r="K43" i="3"/>
  <c r="O43" i="3"/>
  <c r="N43" i="3"/>
  <c r="M43" i="3"/>
</calcChain>
</file>

<file path=xl/sharedStrings.xml><?xml version="1.0" encoding="utf-8"?>
<sst xmlns="http://schemas.openxmlformats.org/spreadsheetml/2006/main" count="1252" uniqueCount="383">
  <si>
    <t>Szak neve:</t>
  </si>
  <si>
    <t>Szakfelelős:</t>
  </si>
  <si>
    <t>Levelező munkarend</t>
  </si>
  <si>
    <t>Féléves óraszám</t>
  </si>
  <si>
    <t>Képzéskód</t>
  </si>
  <si>
    <t>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</si>
  <si>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</si>
  <si>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</si>
  <si>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</si>
  <si>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</si>
  <si>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</si>
  <si>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</si>
  <si>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</si>
  <si>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</si>
  <si>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</si>
  <si>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</si>
  <si>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Köv.típ</t>
  </si>
  <si>
    <t>F.típ.</t>
  </si>
  <si>
    <t>Előkövetelmény</t>
  </si>
  <si>
    <t>Megjegyzés</t>
  </si>
  <si>
    <t>TUM-MA-L-G</t>
  </si>
  <si>
    <t>LMG_VE101K3</t>
  </si>
  <si>
    <t>Nemzetközi gazdaságpolitika</t>
  </si>
  <si>
    <t>International Economic Policies</t>
  </si>
  <si>
    <t>Dr. Dedák István</t>
  </si>
  <si>
    <t>W6Z284</t>
  </si>
  <si>
    <t>V</t>
  </si>
  <si>
    <t>A</t>
  </si>
  <si>
    <t>LMG_TM109K4</t>
  </si>
  <si>
    <t>Turisztikai szakigazgatás és intézményrendszer</t>
  </si>
  <si>
    <t>Tourism Administration and Tourism Institutions</t>
  </si>
  <si>
    <t>Dr. Bujdosó Zoltán</t>
  </si>
  <si>
    <t>T1T6SD</t>
  </si>
  <si>
    <t>LMG_TM134G3</t>
  </si>
  <si>
    <t xml:space="preserve">E-marketing és e-business </t>
  </si>
  <si>
    <t>E-Marketing and E-Business</t>
  </si>
  <si>
    <t>Dr. Taralik Krisztina</t>
  </si>
  <si>
    <t>SH7AMR</t>
  </si>
  <si>
    <t>gy.j.</t>
  </si>
  <si>
    <t>LMG_TM123A0</t>
  </si>
  <si>
    <t>Szakmaspecifikus nyelvi kommunikáció I.</t>
  </si>
  <si>
    <t xml:space="preserve">Tourism Technical English I. </t>
  </si>
  <si>
    <t>Dr. Szűcs Csaba</t>
  </si>
  <si>
    <t>RIEW6P</t>
  </si>
  <si>
    <t>i.a.</t>
  </si>
  <si>
    <t>LMG_TM132K4</t>
  </si>
  <si>
    <t>Desztinációs marketing</t>
  </si>
  <si>
    <t>Destination Marketing</t>
  </si>
  <si>
    <t>Dr. Pallás Edit Ilona</t>
  </si>
  <si>
    <t>OAIGVV</t>
  </si>
  <si>
    <t>LMG_VE103G3</t>
  </si>
  <si>
    <t>Kvantitatív döntési módszerek</t>
  </si>
  <si>
    <t>Quantitative Methods for Decision Making</t>
  </si>
  <si>
    <t>Lökös Sándor</t>
  </si>
  <si>
    <t>I7I6QV</t>
  </si>
  <si>
    <t>LMG_TM101G2</t>
  </si>
  <si>
    <t>Integrált vállalatirányítási rendszerek</t>
  </si>
  <si>
    <t>Integrated Enterprise Management Systems</t>
  </si>
  <si>
    <t>Dr. Zörög Zoltán</t>
  </si>
  <si>
    <t>EHAOYL</t>
  </si>
  <si>
    <t>LMG_TM133G4</t>
  </si>
  <si>
    <t>Elemzés-módszertan</t>
  </si>
  <si>
    <t>Analysis-methodology</t>
  </si>
  <si>
    <t>Dr. Szűcs Antónia</t>
  </si>
  <si>
    <t>F9LLQK</t>
  </si>
  <si>
    <t>LMG_VE102G3</t>
  </si>
  <si>
    <t>Gazdaságstatisztika és elemzés</t>
  </si>
  <si>
    <t>Business Statistics and Analysis</t>
  </si>
  <si>
    <t>Dr. Novák Tamás</t>
  </si>
  <si>
    <t>DKTTDI</t>
  </si>
  <si>
    <t>LBG_GI992G5</t>
  </si>
  <si>
    <t>Értékteremtő folyamatok menedzsmentje</t>
  </si>
  <si>
    <t>Management of Value Added Processes</t>
  </si>
  <si>
    <t>Fiser Noémi</t>
  </si>
  <si>
    <t>GIQEEH</t>
  </si>
  <si>
    <t>Összesen:</t>
  </si>
  <si>
    <t>LMG_TM117G4</t>
  </si>
  <si>
    <t>Attrakció és látogatómenedzsment</t>
  </si>
  <si>
    <t>Attraction and Visitor Management</t>
  </si>
  <si>
    <t>LMG_TM124A0</t>
  </si>
  <si>
    <t>Szakmaspecifikus nyelvi kommunikáció II.</t>
  </si>
  <si>
    <t xml:space="preserve">Tourism Technical English II. </t>
  </si>
  <si>
    <t>Szakmaspecifikus nyelvi kommunikáció I. (LMG_TM123A0)</t>
  </si>
  <si>
    <t>LMG_TM141G4</t>
  </si>
  <si>
    <t>Turisztikai pályázat- és projektmenedzsment</t>
  </si>
  <si>
    <t>Tourism Application and Project Management</t>
  </si>
  <si>
    <t>Dr. Holló Ervin</t>
  </si>
  <si>
    <t>QYUR2C</t>
  </si>
  <si>
    <t>LMG_TM138G3</t>
  </si>
  <si>
    <t>Stratégiai menedzsment</t>
  </si>
  <si>
    <t>Strategic Management</t>
  </si>
  <si>
    <t>LMG_TM137G3</t>
  </si>
  <si>
    <t>Pénzügyi menedzsment</t>
  </si>
  <si>
    <t>Financial Management</t>
  </si>
  <si>
    <t>Dr. Csernák József</t>
  </si>
  <si>
    <t>QO5XZW</t>
  </si>
  <si>
    <t>LMG_TM140G3</t>
  </si>
  <si>
    <t>Területfejlesztési és turisztikai kutatások módszertana</t>
  </si>
  <si>
    <t>Research Methodology for Regional Development and Tourism</t>
  </si>
  <si>
    <t>Tamus Antal Ferencné Dr.</t>
  </si>
  <si>
    <t>XD7X18</t>
  </si>
  <si>
    <t>LMG_TM119K4</t>
  </si>
  <si>
    <t>Területfejlesztési és térségi menedzsment</t>
  </si>
  <si>
    <t>Regional Development Management</t>
  </si>
  <si>
    <t>LMG_TM106K4</t>
  </si>
  <si>
    <t>Pénzügyi stratégiák</t>
  </si>
  <si>
    <t>Financial Strategies</t>
  </si>
  <si>
    <t>Dupcsák Zsolt</t>
  </si>
  <si>
    <t>RQIBOR</t>
  </si>
  <si>
    <t>LMG_TM118K4</t>
  </si>
  <si>
    <t>Turizmus és közlekedés</t>
  </si>
  <si>
    <t>Tourism and Transport</t>
  </si>
  <si>
    <t>LMP_IK116K3</t>
  </si>
  <si>
    <t>Nonprofit szervezetek gazdálkodása</t>
  </si>
  <si>
    <t>Financial management for nonprofit organizations</t>
  </si>
  <si>
    <t>Dr. Dinya László</t>
  </si>
  <si>
    <t>QS9GYH</t>
  </si>
  <si>
    <t>LMG_VE113K5</t>
  </si>
  <si>
    <t>Pályázat- és projektmenedzsment</t>
  </si>
  <si>
    <t>Application and Project Management</t>
  </si>
  <si>
    <t>LMG_TM125A0</t>
  </si>
  <si>
    <t>Szakmaspecifikus nyelvi kommunikáció III.</t>
  </si>
  <si>
    <t xml:space="preserve">Tourism Technical English III. </t>
  </si>
  <si>
    <t>Szakmaspecifikus nyelvi kommunikáció II. (LMG_TM124A0)</t>
  </si>
  <si>
    <t>LMG_TM143G4</t>
  </si>
  <si>
    <t>Turisztikai vállalatok finanszírozása</t>
  </si>
  <si>
    <t>Funding Tourism Businesses</t>
  </si>
  <si>
    <t>Dr. Baranyi Aranka</t>
  </si>
  <si>
    <t>MVLFYL</t>
  </si>
  <si>
    <t>LMG_TM111G3</t>
  </si>
  <si>
    <t>Nemzetközi szállodamenedzsment</t>
  </si>
  <si>
    <t>International Hotel Management</t>
  </si>
  <si>
    <t>Kovács Gyöngyi</t>
  </si>
  <si>
    <t>GMGVZ8</t>
  </si>
  <si>
    <t>LMG_TM451D5</t>
  </si>
  <si>
    <t>Diplomamunka szeminárium I.</t>
  </si>
  <si>
    <t>Thesis Writing Seminar 1</t>
  </si>
  <si>
    <t>LMG_TM122K4</t>
  </si>
  <si>
    <t>Vezetés és minőségmenedzsment</t>
  </si>
  <si>
    <t>Leadership and Quality Management</t>
  </si>
  <si>
    <t>Dr. Herneczky Andrea</t>
  </si>
  <si>
    <t>BKVQ98</t>
  </si>
  <si>
    <t>LMG_TM452D10</t>
  </si>
  <si>
    <t>Diplomamunka szeminárium II.</t>
  </si>
  <si>
    <t>Thesis Writing Seminar 2</t>
  </si>
  <si>
    <t>Diplomamunka szeminárium I. (LMG_TM451D5)</t>
  </si>
  <si>
    <t>LMG_TM126A0</t>
  </si>
  <si>
    <t>Szakmaspecifikus nyelvi kommunikáció IV.</t>
  </si>
  <si>
    <t xml:space="preserve">Tourism Technical English IV. </t>
  </si>
  <si>
    <t>Szakmaspecifikus nyelvi kommunikáció III. (LMG_TM125A0)</t>
  </si>
  <si>
    <t>LMG_TM121K4</t>
  </si>
  <si>
    <t>Turisztikai desztinációs menedzsment</t>
  </si>
  <si>
    <t>Tourism Destination Management</t>
  </si>
  <si>
    <t>LMG_TM112G3</t>
  </si>
  <si>
    <t>Tervezés a turizmusban</t>
  </si>
  <si>
    <t>Tourism Planning</t>
  </si>
  <si>
    <t>ÖSSZESEN:</t>
  </si>
  <si>
    <t>Kötelezően választandó (10 kredit választása kötelező)</t>
  </si>
  <si>
    <t>LBG_GA127G4</t>
  </si>
  <si>
    <t>Marketingmenedzsment</t>
  </si>
  <si>
    <t>Marketing Management</t>
  </si>
  <si>
    <t>Szabóné Dr. Benedek Andrea</t>
  </si>
  <si>
    <t>TBVCIX</t>
  </si>
  <si>
    <t>K</t>
  </si>
  <si>
    <t>LBG_GI841G4</t>
  </si>
  <si>
    <t>Marketingkommunikáció</t>
  </si>
  <si>
    <t>Marketing Communication</t>
  </si>
  <si>
    <t>Benkő Béla</t>
  </si>
  <si>
    <t>A9WD3G</t>
  </si>
  <si>
    <t>LMG_TM139K2</t>
  </si>
  <si>
    <t>Szabadidő szociológiája</t>
  </si>
  <si>
    <t>Leisure Sociology</t>
  </si>
  <si>
    <t>LMG_VE132K4</t>
  </si>
  <si>
    <t>Vezetői kontrolling</t>
  </si>
  <si>
    <t>Management Controlling</t>
  </si>
  <si>
    <t>Dr. Hágen István Zsombor</t>
  </si>
  <si>
    <t>FQDDT1</t>
  </si>
  <si>
    <t>LMG_TM136K2</t>
  </si>
  <si>
    <t>Marketingkommunikáció a turizmusban és vendéglátásban</t>
  </si>
  <si>
    <t>Marketing Communication in Tourism and Catering</t>
  </si>
  <si>
    <t>Kerekesné Dr. Mayer Ágnes</t>
  </si>
  <si>
    <t>DTUKUL</t>
  </si>
  <si>
    <t>LMG_TM142K2</t>
  </si>
  <si>
    <t>Turisztikai partnerségek, hálózatok, klaszterek</t>
  </si>
  <si>
    <t>Tourism partnerships, networks, clusters</t>
  </si>
  <si>
    <t>LMG_TM144K2</t>
  </si>
  <si>
    <t>Turizmusökológia</t>
  </si>
  <si>
    <t>Tourism Ecology</t>
  </si>
  <si>
    <t>LMG_TM131K3</t>
  </si>
  <si>
    <t>Tájak szerepe a turizmusban</t>
  </si>
  <si>
    <t>Role of Landscapes in Tourism</t>
  </si>
  <si>
    <t>LMG_TM135G2</t>
  </si>
  <si>
    <t>Kreativitásfejlesztés</t>
  </si>
  <si>
    <t>Creativity Development</t>
  </si>
  <si>
    <t>LBG_GA131K3</t>
  </si>
  <si>
    <t>Bortörténet, borkultúra</t>
  </si>
  <si>
    <t>History of Wining and Wining Culture</t>
  </si>
  <si>
    <t>Dr. Lengyel-Gonda Cecília</t>
  </si>
  <si>
    <t>GGJLWH</t>
  </si>
  <si>
    <t>C</t>
  </si>
  <si>
    <t>LMG_TM127K3</t>
  </si>
  <si>
    <t>Versenyképesség és globalizáció</t>
  </si>
  <si>
    <t>Competitiveness and Globalisation</t>
  </si>
  <si>
    <t>Dr. Bozsik Norbert</t>
  </si>
  <si>
    <t>B2HWZR</t>
  </si>
  <si>
    <t>LMG_TM129K3</t>
  </si>
  <si>
    <t>Természet -és környezetvédelmi politika</t>
  </si>
  <si>
    <t>Nature Conservation and Environment Protection Policy</t>
  </si>
  <si>
    <t>LBG_TV182G3</t>
  </si>
  <si>
    <t>Táplálkozás és higiéné</t>
  </si>
  <si>
    <t>Nutrition and Hygiene</t>
  </si>
  <si>
    <t>LMG_TM114K4</t>
  </si>
  <si>
    <t>Világgazdaságtan</t>
  </si>
  <si>
    <t>World Economics</t>
  </si>
  <si>
    <t>LBG_GI981G3</t>
  </si>
  <si>
    <t>Emberi erőforrás gazdálkodás gyakorlat (esettanulmány)</t>
  </si>
  <si>
    <t>Human Resource Management Practice /Case study/</t>
  </si>
  <si>
    <t>LBG_TV179G3</t>
  </si>
  <si>
    <t>Ételkészítési ismeretek</t>
  </si>
  <si>
    <t>Food-making</t>
  </si>
  <si>
    <t>Training name:</t>
  </si>
  <si>
    <t>Leader of the Program: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</si>
  <si>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</si>
  <si>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</si>
  <si>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</si>
  <si>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</si>
  <si>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</si>
  <si>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</si>
  <si>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</si>
  <si>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</si>
  <si>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</si>
  <si>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</si>
  <si>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</si>
  <si>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</si>
  <si>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Lab</t>
  </si>
  <si>
    <t>Field trip (days)</t>
  </si>
  <si>
    <t>Field trip 2 (days)</t>
  </si>
  <si>
    <t>Credit</t>
  </si>
  <si>
    <t>Requirement type</t>
  </si>
  <si>
    <t>Subject type</t>
  </si>
  <si>
    <t>Preliminary requirement</t>
  </si>
  <si>
    <t>Comment</t>
  </si>
  <si>
    <t>TUM-MA-ST-N-G</t>
  </si>
  <si>
    <t>NMG_VE101K3</t>
  </si>
  <si>
    <t xml:space="preserve">Dr. István Dedák </t>
  </si>
  <si>
    <t>exam</t>
  </si>
  <si>
    <t>Obligatory</t>
  </si>
  <si>
    <t>NMG_TM109K4</t>
  </si>
  <si>
    <t xml:space="preserve">Dr. Zoltán Bujdosó </t>
  </si>
  <si>
    <t>NMG_TM134G3</t>
  </si>
  <si>
    <t xml:space="preserve">Dr. Krisztina Taralik </t>
  </si>
  <si>
    <t>term mark</t>
  </si>
  <si>
    <t>NMG_TM123A0</t>
  </si>
  <si>
    <t xml:space="preserve">Dr. Csaba Szűcs </t>
  </si>
  <si>
    <t>signature</t>
  </si>
  <si>
    <t>NMG_TM132K4</t>
  </si>
  <si>
    <t xml:space="preserve">Dr. Ilona Edit Pallás </t>
  </si>
  <si>
    <t>NMG_VE103G3</t>
  </si>
  <si>
    <t xml:space="preserve">Sándor Lökös </t>
  </si>
  <si>
    <t>NMG_VE102G3</t>
  </si>
  <si>
    <t xml:space="preserve">Dr. Tamás Novák </t>
  </si>
  <si>
    <t>NBG_GI992G5</t>
  </si>
  <si>
    <t xml:space="preserve">Noémi Fiser </t>
  </si>
  <si>
    <t>NMG_TM133G4</t>
  </si>
  <si>
    <t xml:space="preserve">László Gábor Kasza  </t>
  </si>
  <si>
    <t>ARLIXC</t>
  </si>
  <si>
    <t>NMG_TM101G2</t>
  </si>
  <si>
    <t>István Gergely Buday</t>
  </si>
  <si>
    <t>DE534N</t>
  </si>
  <si>
    <t>Altogether:</t>
  </si>
  <si>
    <t>NMG_TM137G3</t>
  </si>
  <si>
    <t xml:space="preserve">Dr. Tamás Erdélyi </t>
  </si>
  <si>
    <t>CJFYEA</t>
  </si>
  <si>
    <t>NMG_TM141G4</t>
  </si>
  <si>
    <t>NMG_TM117G4</t>
  </si>
  <si>
    <t>Anikó Dinya-Klausmann</t>
  </si>
  <si>
    <t>C5I2ZF</t>
  </si>
  <si>
    <t>NMG_TM138G3</t>
  </si>
  <si>
    <t xml:space="preserve">Dr. László Dinya </t>
  </si>
  <si>
    <t>NMG_TM124A0</t>
  </si>
  <si>
    <t>NMG_TM140G3</t>
  </si>
  <si>
    <t>NMG_TM451D5</t>
  </si>
  <si>
    <t>NMG_TM125A0</t>
  </si>
  <si>
    <t>NMG_TM118K4</t>
  </si>
  <si>
    <t>NMP_IK116K3</t>
  </si>
  <si>
    <t>Economy of non-profit organizations</t>
  </si>
  <si>
    <t>NMG_TM143G4</t>
  </si>
  <si>
    <t>Péter Vanó</t>
  </si>
  <si>
    <t>EBFC6U</t>
  </si>
  <si>
    <t>NMG_TM119K4</t>
  </si>
  <si>
    <t>Béla Benkő</t>
  </si>
  <si>
    <t>NMG_TM111G3</t>
  </si>
  <si>
    <t>NMG_VE113K5</t>
  </si>
  <si>
    <t>NMG_TM106K4</t>
  </si>
  <si>
    <t>NMG_TM112G3</t>
  </si>
  <si>
    <t>NMG_TM122K4</t>
  </si>
  <si>
    <t xml:space="preserve">Dr. István Réthy </t>
  </si>
  <si>
    <t>F6KO2T</t>
  </si>
  <si>
    <t>NMG_TM121K4</t>
  </si>
  <si>
    <t>NMG_TM126A0</t>
  </si>
  <si>
    <t>NMG_TM452D10</t>
  </si>
  <si>
    <t>ALTOGETHER:</t>
  </si>
  <si>
    <t>NBG_GI841G4</t>
  </si>
  <si>
    <t xml:space="preserve">Rozália Szabó </t>
  </si>
  <si>
    <t>RQHA9J</t>
  </si>
  <si>
    <t>NBG_GA127G4</t>
  </si>
  <si>
    <t>NMG_VE132K4</t>
  </si>
  <si>
    <t>Management Conrolling</t>
  </si>
  <si>
    <t xml:space="preserve">Dr. István Zsombor Hágen </t>
  </si>
  <si>
    <t>NMG_TM136K2</t>
  </si>
  <si>
    <t>Dr. Domán Szilvia</t>
  </si>
  <si>
    <t>MFLD22</t>
  </si>
  <si>
    <t>NMG_TM139K2</t>
  </si>
  <si>
    <t xml:space="preserve">Alma Míra Demszky </t>
  </si>
  <si>
    <t>P883CD</t>
  </si>
  <si>
    <t>NMG_TM142K2</t>
  </si>
  <si>
    <t>NMG_TM135G2</t>
  </si>
  <si>
    <t>NMG_TM144K2</t>
  </si>
  <si>
    <t>NMG_TM131K3</t>
  </si>
  <si>
    <t>NON_MA100G5</t>
  </si>
  <si>
    <t>Magyar mint idegen nyelv</t>
  </si>
  <si>
    <t>Hungarian As a Foreign Language</t>
  </si>
  <si>
    <t xml:space="preserve">Veronika Simon </t>
  </si>
  <si>
    <t>W6H2Z0</t>
  </si>
  <si>
    <t>Optional</t>
  </si>
  <si>
    <t>NBG_GA131K3</t>
  </si>
  <si>
    <t xml:space="preserve">Dr. Cecília Gonda-Lengyel </t>
  </si>
  <si>
    <t>NON_NE112G2</t>
  </si>
  <si>
    <t>Német</t>
  </si>
  <si>
    <t>German</t>
  </si>
  <si>
    <t xml:space="preserve">Andrea Hangosi </t>
  </si>
  <si>
    <t>G9LLEE</t>
  </si>
  <si>
    <t>NMG_TM127K3</t>
  </si>
  <si>
    <t xml:space="preserve">Dr. Norbert Bozsik </t>
  </si>
  <si>
    <t>NBB_AN861G5</t>
  </si>
  <si>
    <t>Magyar kultúra</t>
  </si>
  <si>
    <t xml:space="preserve">Hungarian Culture and Intercultural Awareness  </t>
  </si>
  <si>
    <t>NBG_TV182G3</t>
  </si>
  <si>
    <t xml:space="preserve">Dr. Ágnes Mayer-Kerekesné </t>
  </si>
  <si>
    <t>NMG_TM129K3</t>
  </si>
  <si>
    <t>JX0LRU</t>
  </si>
  <si>
    <t>NON_MA101G5</t>
  </si>
  <si>
    <t xml:space="preserve">Magyar mint idegen nyelv 2 </t>
  </si>
  <si>
    <t>NMG_TM114K4</t>
  </si>
  <si>
    <t>NBG_GI981G3</t>
  </si>
  <si>
    <t xml:space="preserve">Dr. Andrea Herneczky </t>
  </si>
  <si>
    <t>NBG_TV179G3</t>
  </si>
  <si>
    <t>Nappali munkarend</t>
  </si>
  <si>
    <t>Heti óraszám</t>
  </si>
  <si>
    <t>TUM-MA-N-G</t>
  </si>
  <si>
    <t>Buday Gergely István</t>
  </si>
  <si>
    <t>Kasza Gábor László</t>
  </si>
  <si>
    <t>Dr. Erdélyi Tamás</t>
  </si>
  <si>
    <t>Klausmann - Dinya Anikó</t>
  </si>
  <si>
    <t>Vanó Péter</t>
  </si>
  <si>
    <t>Dr. Réthy István</t>
  </si>
  <si>
    <t>Szabó Rozália</t>
  </si>
  <si>
    <t>Demszky Alma Míra</t>
  </si>
  <si>
    <t>Dr. Rita Nyizsalovszky Domjánné</t>
  </si>
  <si>
    <t>Optional course-unit (9 credits required)</t>
  </si>
  <si>
    <t>Elective course-unit (choice of 10 credits required)</t>
  </si>
  <si>
    <t>Elective</t>
  </si>
  <si>
    <t>Thesis Writing Seminar 1 (NMG_TM451D5)</t>
  </si>
  <si>
    <t>Tourism Technical English III. (NMG_TM125A0)</t>
  </si>
  <si>
    <t>Tourism Technical English II. (NMG_TM124A0)</t>
  </si>
  <si>
    <t>Tourism Technical English I. (NMG_TM123A0)</t>
  </si>
  <si>
    <t>Dr. Csaba Szűcs</t>
  </si>
  <si>
    <t>Szakmaspecifikus nyelvi kommunikáció II.(NMG_TM124A0)</t>
  </si>
  <si>
    <t>Szakmaspecifikus nyelvi kommunikáció I.(NMG_TM123A0)</t>
  </si>
  <si>
    <t>Szakmaspecifikus nyelvi kommunikáció III.(NMG_TM125A0)</t>
  </si>
  <si>
    <t>Diplomamunka szeminárium I. (NMG_TM451D5)</t>
  </si>
  <si>
    <t>2020/2021. tanévtől érvényes felmenő rendszerben</t>
  </si>
  <si>
    <t>Dr. Szuűcs Csaba</t>
  </si>
  <si>
    <t>Szabadon választható  ( 9 kredit választása kötelező)</t>
  </si>
  <si>
    <t>Szabadon választható ( 9 kredit választása kötelező)</t>
  </si>
  <si>
    <t>Valid from school year of 2020/2021</t>
  </si>
  <si>
    <t>Gyöngyösi Károly Róbert Campus, Károly Róbert Kar</t>
  </si>
  <si>
    <t>Hatályos:</t>
  </si>
  <si>
    <t>Károly Róbert Campus (Gyöngyös), Faculty of Károly Róbert</t>
  </si>
  <si>
    <t>Félév</t>
  </si>
  <si>
    <t>MSc in Tourism Management (full time training)</t>
  </si>
  <si>
    <t>Turizmus-menedzsment mesterképzési szak (MSc) (nappali munkarend)</t>
  </si>
  <si>
    <t>Turizmus-menedzsment mesterképzési szak (MSc) (levelező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</si>
</sst>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zoomScaleNormal="110" zoomScaleSheetLayoutView="100" workbookViewId="0">
      <pane ySplit="8" topLeftCell="A9" activePane="bottomLeft" state="frozen"/>
      <selection pane="bottomLeft" activeCell="A5" sqref="A5"/>
    </sheetView>
  </sheetViews>
  <sheetFormatPr defaultColWidth="9.109375" defaultRowHeight="13.8" x14ac:dyDescent="0.3"/>
  <cols>
    <col min="1" max="1" width="11.5546875" style="4" customWidth="1"/>
    <col min="2" max="2" width="5.33203125" style="4" customWidth="1"/>
    <col min="3" max="3" width="13.44140625" style="4" customWidth="1"/>
    <col min="4" max="4" width="20.88671875" style="4" customWidth="1"/>
    <col min="5" max="5" width="20.109375" style="4" customWidth="1"/>
    <col min="6" max="6" width="16.5546875" style="4" customWidth="1"/>
    <col min="7" max="7" width="8.21875" style="4" hidden="1" customWidth="1"/>
    <col min="8" max="13" width="4.109375" style="4" customWidth="1"/>
    <col min="14" max="14" width="6.21875" style="4" customWidth="1"/>
    <col min="15" max="15" width="6.6640625" style="4" customWidth="1"/>
    <col min="16" max="16" width="5.5546875" style="4" customWidth="1"/>
    <col min="17" max="17" width="4.33203125" style="4" customWidth="1"/>
    <col min="18" max="18" width="5.5546875" style="4" customWidth="1"/>
    <col min="19" max="19" width="14.33203125" style="4" customWidth="1"/>
    <col min="20" max="20" width="11" style="4" customWidth="1"/>
    <col min="21" max="16384" width="9.109375" style="4"/>
  </cols>
  <sheetData>
    <row r="1" spans="1:20" x14ac:dyDescent="0.3">
      <c r="A1" s="1" t="s">
        <v>376</v>
      </c>
    </row>
    <row r="2" spans="1:20" x14ac:dyDescent="0.3">
      <c r="A2" s="2" t="s">
        <v>0</v>
      </c>
      <c r="B2" s="3"/>
      <c r="C2" s="1" t="s">
        <v>381</v>
      </c>
    </row>
    <row r="3" spans="1:20" x14ac:dyDescent="0.3">
      <c r="A3" s="3" t="s">
        <v>1</v>
      </c>
      <c r="B3" s="3"/>
      <c r="C3" s="4" t="s">
        <v>42</v>
      </c>
    </row>
    <row r="4" spans="1:20" x14ac:dyDescent="0.3">
      <c r="A4" s="4" t="s">
        <v>377</v>
      </c>
      <c r="C4" s="4" t="s">
        <v>371</v>
      </c>
    </row>
    <row r="6" spans="1:20" x14ac:dyDescent="0.3">
      <c r="H6" s="17" t="s">
        <v>347</v>
      </c>
      <c r="I6" s="18"/>
      <c r="J6" s="18"/>
      <c r="K6" s="18"/>
      <c r="L6" s="18"/>
      <c r="M6" s="18"/>
      <c r="N6" s="18"/>
      <c r="O6" s="18"/>
    </row>
    <row r="7" spans="1:20" x14ac:dyDescent="0.3">
      <c r="H7" s="18" t="s">
        <v>348</v>
      </c>
      <c r="I7" s="18"/>
      <c r="J7" s="18"/>
      <c r="K7" s="18" t="s">
        <v>3</v>
      </c>
      <c r="L7" s="18"/>
      <c r="M7" s="18"/>
      <c r="N7" s="18"/>
      <c r="O7" s="18"/>
    </row>
    <row r="8" spans="1:20" ht="41.4" x14ac:dyDescent="0.3">
      <c r="A8" s="5" t="s">
        <v>4</v>
      </c>
      <c r="B8" s="5" t="s">
        <v>379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</row>
    <row r="9" spans="1:20" s="9" customFormat="1" ht="41.4" x14ac:dyDescent="0.3">
      <c r="A9" s="6" t="s">
        <v>349</v>
      </c>
      <c r="B9" s="7">
        <v>1</v>
      </c>
      <c r="C9" s="6" t="s">
        <v>247</v>
      </c>
      <c r="D9" s="8" t="s">
        <v>29</v>
      </c>
      <c r="E9" s="6" t="s">
        <v>30</v>
      </c>
      <c r="F9" s="6" t="s">
        <v>31</v>
      </c>
      <c r="G9" s="6" t="s">
        <v>32</v>
      </c>
      <c r="H9" s="7">
        <v>2</v>
      </c>
      <c r="I9" s="7">
        <v>0</v>
      </c>
      <c r="J9" s="7">
        <v>0</v>
      </c>
      <c r="K9" s="7">
        <v>26</v>
      </c>
      <c r="L9" s="7">
        <v>0</v>
      </c>
      <c r="M9" s="7">
        <v>0</v>
      </c>
      <c r="N9" s="7">
        <v>0</v>
      </c>
      <c r="O9" s="7">
        <v>0</v>
      </c>
      <c r="P9" s="7">
        <v>4</v>
      </c>
      <c r="Q9" s="7" t="s">
        <v>26</v>
      </c>
      <c r="R9" s="7" t="s">
        <v>27</v>
      </c>
      <c r="S9" s="6"/>
      <c r="T9" s="6"/>
    </row>
    <row r="10" spans="1:20" s="9" customFormat="1" ht="27.6" x14ac:dyDescent="0.3">
      <c r="A10" s="6" t="s">
        <v>349</v>
      </c>
      <c r="B10" s="7">
        <v>1</v>
      </c>
      <c r="C10" s="6" t="s">
        <v>249</v>
      </c>
      <c r="D10" s="8" t="s">
        <v>34</v>
      </c>
      <c r="E10" s="6" t="s">
        <v>35</v>
      </c>
      <c r="F10" s="6" t="s">
        <v>36</v>
      </c>
      <c r="G10" s="6" t="s">
        <v>37</v>
      </c>
      <c r="H10" s="7">
        <v>0</v>
      </c>
      <c r="I10" s="7">
        <v>2</v>
      </c>
      <c r="J10" s="7">
        <v>0</v>
      </c>
      <c r="K10" s="7">
        <v>0</v>
      </c>
      <c r="L10" s="7">
        <v>26</v>
      </c>
      <c r="M10" s="7">
        <v>0</v>
      </c>
      <c r="N10" s="7">
        <v>0</v>
      </c>
      <c r="O10" s="7">
        <v>0</v>
      </c>
      <c r="P10" s="7">
        <v>3</v>
      </c>
      <c r="Q10" s="7" t="s">
        <v>38</v>
      </c>
      <c r="R10" s="7" t="s">
        <v>27</v>
      </c>
      <c r="S10" s="6"/>
      <c r="T10" s="6"/>
    </row>
    <row r="11" spans="1:20" s="9" customFormat="1" ht="27.6" x14ac:dyDescent="0.3">
      <c r="A11" s="6" t="s">
        <v>349</v>
      </c>
      <c r="B11" s="7">
        <v>1</v>
      </c>
      <c r="C11" s="6" t="s">
        <v>243</v>
      </c>
      <c r="D11" s="8" t="s">
        <v>22</v>
      </c>
      <c r="E11" s="6" t="s">
        <v>23</v>
      </c>
      <c r="F11" s="6" t="s">
        <v>24</v>
      </c>
      <c r="G11" s="6" t="s">
        <v>25</v>
      </c>
      <c r="H11" s="7">
        <v>2</v>
      </c>
      <c r="I11" s="7">
        <v>0</v>
      </c>
      <c r="J11" s="7">
        <v>0</v>
      </c>
      <c r="K11" s="7">
        <v>26</v>
      </c>
      <c r="L11" s="7">
        <v>0</v>
      </c>
      <c r="M11" s="7">
        <v>0</v>
      </c>
      <c r="N11" s="7">
        <v>0</v>
      </c>
      <c r="O11" s="7">
        <v>0</v>
      </c>
      <c r="P11" s="7">
        <v>3</v>
      </c>
      <c r="Q11" s="7" t="s">
        <v>26</v>
      </c>
      <c r="R11" s="7" t="s">
        <v>27</v>
      </c>
      <c r="S11" s="6"/>
      <c r="T11" s="6"/>
    </row>
    <row r="12" spans="1:20" s="9" customFormat="1" ht="18.75" customHeight="1" x14ac:dyDescent="0.3">
      <c r="A12" s="6" t="s">
        <v>349</v>
      </c>
      <c r="B12" s="7">
        <v>1</v>
      </c>
      <c r="C12" s="6" t="s">
        <v>255</v>
      </c>
      <c r="D12" s="8" t="s">
        <v>46</v>
      </c>
      <c r="E12" s="6" t="s">
        <v>47</v>
      </c>
      <c r="F12" s="6" t="s">
        <v>48</v>
      </c>
      <c r="G12" s="6" t="s">
        <v>49</v>
      </c>
      <c r="H12" s="7">
        <v>2</v>
      </c>
      <c r="I12" s="7">
        <v>0</v>
      </c>
      <c r="J12" s="7">
        <v>0</v>
      </c>
      <c r="K12" s="7">
        <v>26</v>
      </c>
      <c r="L12" s="7">
        <v>0</v>
      </c>
      <c r="M12" s="7">
        <v>0</v>
      </c>
      <c r="N12" s="7">
        <v>0</v>
      </c>
      <c r="O12" s="7">
        <v>0</v>
      </c>
      <c r="P12" s="7">
        <v>4</v>
      </c>
      <c r="Q12" s="7" t="s">
        <v>26</v>
      </c>
      <c r="R12" s="7" t="s">
        <v>27</v>
      </c>
      <c r="S12" s="6"/>
      <c r="T12" s="6"/>
    </row>
    <row r="13" spans="1:20" s="9" customFormat="1" ht="27.6" x14ac:dyDescent="0.3">
      <c r="A13" s="6" t="s">
        <v>349</v>
      </c>
      <c r="B13" s="7">
        <v>1</v>
      </c>
      <c r="C13" s="6" t="s">
        <v>252</v>
      </c>
      <c r="D13" s="8" t="s">
        <v>40</v>
      </c>
      <c r="E13" s="6" t="s">
        <v>41</v>
      </c>
      <c r="F13" s="6" t="s">
        <v>42</v>
      </c>
      <c r="G13" s="6" t="s">
        <v>43</v>
      </c>
      <c r="H13" s="7">
        <v>0</v>
      </c>
      <c r="I13" s="7">
        <v>1</v>
      </c>
      <c r="J13" s="7">
        <v>0</v>
      </c>
      <c r="K13" s="7">
        <v>0</v>
      </c>
      <c r="L13" s="7">
        <v>13</v>
      </c>
      <c r="M13" s="7">
        <v>0</v>
      </c>
      <c r="N13" s="7">
        <v>0</v>
      </c>
      <c r="O13" s="7">
        <v>0</v>
      </c>
      <c r="P13" s="7">
        <v>0</v>
      </c>
      <c r="Q13" s="7" t="s">
        <v>44</v>
      </c>
      <c r="R13" s="7" t="s">
        <v>27</v>
      </c>
      <c r="S13" s="6"/>
      <c r="T13" s="6"/>
    </row>
    <row r="14" spans="1:20" s="9" customFormat="1" ht="27.6" x14ac:dyDescent="0.3">
      <c r="A14" s="6" t="s">
        <v>349</v>
      </c>
      <c r="B14" s="7">
        <v>1</v>
      </c>
      <c r="C14" s="6" t="s">
        <v>257</v>
      </c>
      <c r="D14" s="8" t="s">
        <v>51</v>
      </c>
      <c r="E14" s="6" t="s">
        <v>52</v>
      </c>
      <c r="F14" s="6" t="s">
        <v>53</v>
      </c>
      <c r="G14" s="6" t="s">
        <v>54</v>
      </c>
      <c r="H14" s="7">
        <v>0</v>
      </c>
      <c r="I14" s="7">
        <v>2</v>
      </c>
      <c r="J14" s="7">
        <v>0</v>
      </c>
      <c r="K14" s="7">
        <v>0</v>
      </c>
      <c r="L14" s="7">
        <v>26</v>
      </c>
      <c r="M14" s="7">
        <v>0</v>
      </c>
      <c r="N14" s="7">
        <v>0</v>
      </c>
      <c r="O14" s="7">
        <v>0</v>
      </c>
      <c r="P14" s="7">
        <v>3</v>
      </c>
      <c r="Q14" s="7" t="s">
        <v>38</v>
      </c>
      <c r="R14" s="7" t="s">
        <v>27</v>
      </c>
      <c r="S14" s="6"/>
      <c r="T14" s="6"/>
    </row>
    <row r="15" spans="1:20" s="9" customFormat="1" ht="27.6" x14ac:dyDescent="0.3">
      <c r="A15" s="6" t="s">
        <v>349</v>
      </c>
      <c r="B15" s="7">
        <v>1</v>
      </c>
      <c r="C15" s="6" t="s">
        <v>259</v>
      </c>
      <c r="D15" s="8" t="s">
        <v>66</v>
      </c>
      <c r="E15" s="6" t="s">
        <v>67</v>
      </c>
      <c r="F15" s="6" t="s">
        <v>68</v>
      </c>
      <c r="G15" s="6" t="s">
        <v>69</v>
      </c>
      <c r="H15" s="7">
        <v>0</v>
      </c>
      <c r="I15" s="7">
        <v>2</v>
      </c>
      <c r="J15" s="7">
        <v>0</v>
      </c>
      <c r="K15" s="7">
        <v>0</v>
      </c>
      <c r="L15" s="7">
        <v>26</v>
      </c>
      <c r="M15" s="7">
        <v>0</v>
      </c>
      <c r="N15" s="7">
        <v>0</v>
      </c>
      <c r="O15" s="7">
        <v>0</v>
      </c>
      <c r="P15" s="7">
        <v>3</v>
      </c>
      <c r="Q15" s="7" t="s">
        <v>38</v>
      </c>
      <c r="R15" s="7" t="s">
        <v>27</v>
      </c>
      <c r="S15" s="6"/>
      <c r="T15" s="6"/>
    </row>
    <row r="16" spans="1:20" s="9" customFormat="1" ht="27.6" x14ac:dyDescent="0.3">
      <c r="A16" s="6" t="s">
        <v>349</v>
      </c>
      <c r="B16" s="7">
        <v>1</v>
      </c>
      <c r="C16" s="6" t="s">
        <v>261</v>
      </c>
      <c r="D16" s="8" t="s">
        <v>71</v>
      </c>
      <c r="E16" s="6" t="s">
        <v>72</v>
      </c>
      <c r="F16" s="6" t="s">
        <v>73</v>
      </c>
      <c r="G16" s="6" t="s">
        <v>74</v>
      </c>
      <c r="H16" s="7">
        <v>2</v>
      </c>
      <c r="I16" s="7">
        <v>2</v>
      </c>
      <c r="J16" s="7">
        <v>0</v>
      </c>
      <c r="K16" s="7">
        <v>26</v>
      </c>
      <c r="L16" s="7">
        <v>26</v>
      </c>
      <c r="M16" s="7">
        <v>0</v>
      </c>
      <c r="N16" s="7">
        <v>0</v>
      </c>
      <c r="O16" s="7">
        <v>0</v>
      </c>
      <c r="P16" s="7">
        <v>5</v>
      </c>
      <c r="Q16" s="7" t="s">
        <v>38</v>
      </c>
      <c r="R16" s="7" t="s">
        <v>27</v>
      </c>
      <c r="S16" s="6"/>
      <c r="T16" s="6"/>
    </row>
    <row r="17" spans="1:20" s="9" customFormat="1" ht="27.6" x14ac:dyDescent="0.3">
      <c r="A17" s="6" t="s">
        <v>349</v>
      </c>
      <c r="B17" s="7">
        <v>1</v>
      </c>
      <c r="C17" s="6" t="s">
        <v>266</v>
      </c>
      <c r="D17" s="8" t="s">
        <v>56</v>
      </c>
      <c r="E17" s="6" t="s">
        <v>57</v>
      </c>
      <c r="F17" s="6" t="s">
        <v>350</v>
      </c>
      <c r="G17" s="6" t="s">
        <v>268</v>
      </c>
      <c r="H17" s="7">
        <v>0</v>
      </c>
      <c r="I17" s="7">
        <v>2</v>
      </c>
      <c r="J17" s="7">
        <v>0</v>
      </c>
      <c r="K17" s="7">
        <v>0</v>
      </c>
      <c r="L17" s="7">
        <v>26</v>
      </c>
      <c r="M17" s="7">
        <v>0</v>
      </c>
      <c r="N17" s="7">
        <v>0</v>
      </c>
      <c r="O17" s="7">
        <v>0</v>
      </c>
      <c r="P17" s="7">
        <v>2</v>
      </c>
      <c r="Q17" s="7" t="s">
        <v>38</v>
      </c>
      <c r="R17" s="7" t="s">
        <v>27</v>
      </c>
      <c r="S17" s="6"/>
      <c r="T17" s="6"/>
    </row>
    <row r="18" spans="1:20" s="9" customFormat="1" ht="27.6" x14ac:dyDescent="0.3">
      <c r="A18" s="6" t="s">
        <v>349</v>
      </c>
      <c r="B18" s="7">
        <v>1</v>
      </c>
      <c r="C18" s="6" t="s">
        <v>263</v>
      </c>
      <c r="D18" s="8" t="s">
        <v>61</v>
      </c>
      <c r="E18" s="6" t="s">
        <v>62</v>
      </c>
      <c r="F18" s="6" t="s">
        <v>351</v>
      </c>
      <c r="G18" s="6" t="s">
        <v>265</v>
      </c>
      <c r="H18" s="7">
        <v>1</v>
      </c>
      <c r="I18" s="7">
        <v>2</v>
      </c>
      <c r="J18" s="7">
        <v>0</v>
      </c>
      <c r="K18" s="7">
        <v>13</v>
      </c>
      <c r="L18" s="7">
        <v>26</v>
      </c>
      <c r="M18" s="7">
        <v>0</v>
      </c>
      <c r="N18" s="7">
        <v>0</v>
      </c>
      <c r="O18" s="7">
        <v>0</v>
      </c>
      <c r="P18" s="7">
        <v>4</v>
      </c>
      <c r="Q18" s="7" t="s">
        <v>38</v>
      </c>
      <c r="R18" s="7" t="s">
        <v>27</v>
      </c>
      <c r="S18" s="6"/>
      <c r="T18" s="6"/>
    </row>
    <row r="19" spans="1:20" s="14" customFormat="1" x14ac:dyDescent="0.3">
      <c r="A19" s="15" t="s">
        <v>75</v>
      </c>
      <c r="B19" s="19"/>
      <c r="C19" s="19"/>
      <c r="D19" s="19"/>
      <c r="E19" s="19"/>
      <c r="F19" s="19"/>
      <c r="G19" s="19"/>
      <c r="H19" s="12">
        <f t="shared" ref="H19:P19" si="0">SUM(H9:H18)</f>
        <v>9</v>
      </c>
      <c r="I19" s="12">
        <f t="shared" si="0"/>
        <v>13</v>
      </c>
      <c r="J19" s="12">
        <f t="shared" si="0"/>
        <v>0</v>
      </c>
      <c r="K19" s="12">
        <f t="shared" si="0"/>
        <v>117</v>
      </c>
      <c r="L19" s="12">
        <f t="shared" si="0"/>
        <v>169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31</v>
      </c>
      <c r="Q19" s="13"/>
      <c r="R19" s="13"/>
      <c r="S19" s="13"/>
      <c r="T19" s="13"/>
    </row>
    <row r="20" spans="1:20" s="9" customFormat="1" ht="27.6" x14ac:dyDescent="0.3">
      <c r="A20" s="6" t="s">
        <v>349</v>
      </c>
      <c r="B20" s="7">
        <v>2</v>
      </c>
      <c r="C20" s="6" t="s">
        <v>273</v>
      </c>
      <c r="D20" s="8" t="s">
        <v>84</v>
      </c>
      <c r="E20" s="6" t="s">
        <v>85</v>
      </c>
      <c r="F20" s="6" t="s">
        <v>352</v>
      </c>
      <c r="G20" s="6" t="s">
        <v>272</v>
      </c>
      <c r="H20" s="7">
        <v>1</v>
      </c>
      <c r="I20" s="7">
        <v>2</v>
      </c>
      <c r="J20" s="7">
        <v>0</v>
      </c>
      <c r="K20" s="7">
        <v>13</v>
      </c>
      <c r="L20" s="7">
        <v>26</v>
      </c>
      <c r="M20" s="7">
        <v>0</v>
      </c>
      <c r="N20" s="7">
        <v>0</v>
      </c>
      <c r="O20" s="7">
        <v>0</v>
      </c>
      <c r="P20" s="7">
        <v>4</v>
      </c>
      <c r="Q20" s="7" t="s">
        <v>38</v>
      </c>
      <c r="R20" s="7" t="s">
        <v>27</v>
      </c>
      <c r="S20" s="6"/>
      <c r="T20" s="6"/>
    </row>
    <row r="21" spans="1:20" s="9" customFormat="1" ht="27.6" x14ac:dyDescent="0.3">
      <c r="A21" s="6" t="s">
        <v>349</v>
      </c>
      <c r="B21" s="7">
        <v>2</v>
      </c>
      <c r="C21" s="6" t="s">
        <v>270</v>
      </c>
      <c r="D21" s="8" t="s">
        <v>92</v>
      </c>
      <c r="E21" s="6" t="s">
        <v>93</v>
      </c>
      <c r="F21" s="6" t="s">
        <v>352</v>
      </c>
      <c r="G21" s="6" t="s">
        <v>272</v>
      </c>
      <c r="H21" s="7">
        <v>1</v>
      </c>
      <c r="I21" s="7">
        <v>1</v>
      </c>
      <c r="J21" s="7">
        <v>0</v>
      </c>
      <c r="K21" s="7">
        <v>13</v>
      </c>
      <c r="L21" s="7">
        <v>13</v>
      </c>
      <c r="M21" s="7">
        <v>0</v>
      </c>
      <c r="N21" s="7">
        <v>0</v>
      </c>
      <c r="O21" s="7">
        <v>0</v>
      </c>
      <c r="P21" s="7">
        <v>3</v>
      </c>
      <c r="Q21" s="7" t="s">
        <v>38</v>
      </c>
      <c r="R21" s="7" t="s">
        <v>27</v>
      </c>
      <c r="S21" s="6"/>
      <c r="T21" s="6"/>
    </row>
    <row r="22" spans="1:20" s="9" customFormat="1" ht="27.6" x14ac:dyDescent="0.3">
      <c r="A22" s="6" t="s">
        <v>349</v>
      </c>
      <c r="B22" s="7">
        <v>2</v>
      </c>
      <c r="C22" s="6" t="s">
        <v>274</v>
      </c>
      <c r="D22" s="8" t="s">
        <v>77</v>
      </c>
      <c r="E22" s="6" t="s">
        <v>78</v>
      </c>
      <c r="F22" s="6" t="s">
        <v>353</v>
      </c>
      <c r="G22" s="6" t="s">
        <v>276</v>
      </c>
      <c r="H22" s="7">
        <v>1</v>
      </c>
      <c r="I22" s="7">
        <v>2</v>
      </c>
      <c r="J22" s="7">
        <v>0</v>
      </c>
      <c r="K22" s="7">
        <v>13</v>
      </c>
      <c r="L22" s="7">
        <v>26</v>
      </c>
      <c r="M22" s="7">
        <v>0</v>
      </c>
      <c r="N22" s="7">
        <v>0</v>
      </c>
      <c r="O22" s="7">
        <v>0</v>
      </c>
      <c r="P22" s="7">
        <v>4</v>
      </c>
      <c r="Q22" s="7" t="s">
        <v>38</v>
      </c>
      <c r="R22" s="7" t="s">
        <v>27</v>
      </c>
      <c r="S22" s="6"/>
      <c r="T22" s="6"/>
    </row>
    <row r="23" spans="1:20" s="9" customFormat="1" ht="69" x14ac:dyDescent="0.3">
      <c r="A23" s="6" t="s">
        <v>349</v>
      </c>
      <c r="B23" s="7">
        <v>2</v>
      </c>
      <c r="C23" s="6" t="s">
        <v>279</v>
      </c>
      <c r="D23" s="8" t="s">
        <v>80</v>
      </c>
      <c r="E23" s="6" t="s">
        <v>81</v>
      </c>
      <c r="F23" s="6" t="s">
        <v>42</v>
      </c>
      <c r="G23" s="6" t="s">
        <v>43</v>
      </c>
      <c r="H23" s="7">
        <v>0</v>
      </c>
      <c r="I23" s="7">
        <v>1</v>
      </c>
      <c r="J23" s="7">
        <v>0</v>
      </c>
      <c r="K23" s="7">
        <v>0</v>
      </c>
      <c r="L23" s="7">
        <v>13</v>
      </c>
      <c r="M23" s="7">
        <v>0</v>
      </c>
      <c r="N23" s="7">
        <v>0</v>
      </c>
      <c r="O23" s="7">
        <v>0</v>
      </c>
      <c r="P23" s="7">
        <v>0</v>
      </c>
      <c r="Q23" s="7" t="s">
        <v>44</v>
      </c>
      <c r="R23" s="7" t="s">
        <v>27</v>
      </c>
      <c r="S23" s="6" t="s">
        <v>368</v>
      </c>
      <c r="T23" s="6"/>
    </row>
    <row r="24" spans="1:20" s="9" customFormat="1" ht="27.6" x14ac:dyDescent="0.3">
      <c r="A24" s="6" t="s">
        <v>349</v>
      </c>
      <c r="B24" s="7">
        <v>2</v>
      </c>
      <c r="C24" s="6" t="s">
        <v>277</v>
      </c>
      <c r="D24" s="8" t="s">
        <v>89</v>
      </c>
      <c r="E24" s="6" t="s">
        <v>90</v>
      </c>
      <c r="F24" s="6" t="s">
        <v>115</v>
      </c>
      <c r="G24" s="6" t="s">
        <v>116</v>
      </c>
      <c r="H24" s="7">
        <v>1</v>
      </c>
      <c r="I24" s="7">
        <v>1</v>
      </c>
      <c r="J24" s="7">
        <v>0</v>
      </c>
      <c r="K24" s="7">
        <v>13</v>
      </c>
      <c r="L24" s="7">
        <v>13</v>
      </c>
      <c r="M24" s="7">
        <v>0</v>
      </c>
      <c r="N24" s="7">
        <v>0</v>
      </c>
      <c r="O24" s="7">
        <v>0</v>
      </c>
      <c r="P24" s="7">
        <v>3</v>
      </c>
      <c r="Q24" s="7" t="s">
        <v>38</v>
      </c>
      <c r="R24" s="7" t="s">
        <v>27</v>
      </c>
      <c r="S24" s="6"/>
      <c r="T24" s="6"/>
    </row>
    <row r="25" spans="1:20" s="9" customFormat="1" ht="55.2" x14ac:dyDescent="0.3">
      <c r="A25" s="6" t="s">
        <v>349</v>
      </c>
      <c r="B25" s="7">
        <v>2</v>
      </c>
      <c r="C25" s="6" t="s">
        <v>280</v>
      </c>
      <c r="D25" s="8" t="s">
        <v>97</v>
      </c>
      <c r="E25" s="6" t="s">
        <v>98</v>
      </c>
      <c r="F25" s="6" t="s">
        <v>36</v>
      </c>
      <c r="G25" s="6" t="s">
        <v>37</v>
      </c>
      <c r="H25" s="7">
        <v>0</v>
      </c>
      <c r="I25" s="7">
        <v>2</v>
      </c>
      <c r="J25" s="7">
        <v>0</v>
      </c>
      <c r="K25" s="7">
        <v>0</v>
      </c>
      <c r="L25" s="7">
        <v>26</v>
      </c>
      <c r="M25" s="7">
        <v>0</v>
      </c>
      <c r="N25" s="7">
        <v>0</v>
      </c>
      <c r="O25" s="7">
        <v>0</v>
      </c>
      <c r="P25" s="7">
        <v>3</v>
      </c>
      <c r="Q25" s="7" t="s">
        <v>38</v>
      </c>
      <c r="R25" s="7" t="s">
        <v>27</v>
      </c>
      <c r="S25" s="6"/>
      <c r="T25" s="6"/>
    </row>
    <row r="26" spans="1:20" s="14" customFormat="1" x14ac:dyDescent="0.3">
      <c r="A26" s="15" t="s">
        <v>75</v>
      </c>
      <c r="B26" s="19"/>
      <c r="C26" s="19"/>
      <c r="D26" s="19"/>
      <c r="E26" s="19"/>
      <c r="F26" s="19"/>
      <c r="G26" s="19"/>
      <c r="H26" s="12">
        <f t="shared" ref="H26:P26" si="1">SUM(H20:H25)</f>
        <v>4</v>
      </c>
      <c r="I26" s="12">
        <f t="shared" si="1"/>
        <v>9</v>
      </c>
      <c r="J26" s="12">
        <f t="shared" si="1"/>
        <v>0</v>
      </c>
      <c r="K26" s="12">
        <f t="shared" si="1"/>
        <v>52</v>
      </c>
      <c r="L26" s="12">
        <f t="shared" si="1"/>
        <v>117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17</v>
      </c>
      <c r="Q26" s="13"/>
      <c r="R26" s="13"/>
      <c r="S26" s="13"/>
      <c r="T26" s="13"/>
    </row>
    <row r="27" spans="1:20" s="9" customFormat="1" ht="25.5" customHeight="1" x14ac:dyDescent="0.3">
      <c r="A27" s="6" t="s">
        <v>349</v>
      </c>
      <c r="B27" s="7">
        <v>3</v>
      </c>
      <c r="C27" s="6" t="s">
        <v>281</v>
      </c>
      <c r="D27" s="8" t="s">
        <v>135</v>
      </c>
      <c r="E27" s="6" t="s">
        <v>136</v>
      </c>
      <c r="F27" s="6" t="s">
        <v>42</v>
      </c>
      <c r="G27" s="6" t="s">
        <v>43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5</v>
      </c>
      <c r="Q27" s="7" t="s">
        <v>38</v>
      </c>
      <c r="R27" s="7" t="s">
        <v>27</v>
      </c>
      <c r="S27" s="6"/>
      <c r="T27" s="6"/>
    </row>
    <row r="28" spans="1:20" s="9" customFormat="1" ht="27.6" x14ac:dyDescent="0.3">
      <c r="A28" s="6" t="s">
        <v>349</v>
      </c>
      <c r="B28" s="7">
        <v>3</v>
      </c>
      <c r="C28" s="6" t="s">
        <v>283</v>
      </c>
      <c r="D28" s="8" t="s">
        <v>110</v>
      </c>
      <c r="E28" s="6" t="s">
        <v>111</v>
      </c>
      <c r="F28" s="6" t="s">
        <v>42</v>
      </c>
      <c r="G28" s="6" t="s">
        <v>43</v>
      </c>
      <c r="H28" s="7">
        <v>2</v>
      </c>
      <c r="I28" s="7">
        <v>0</v>
      </c>
      <c r="J28" s="7">
        <v>0</v>
      </c>
      <c r="K28" s="7">
        <v>26</v>
      </c>
      <c r="L28" s="7">
        <v>0</v>
      </c>
      <c r="M28" s="7">
        <v>0</v>
      </c>
      <c r="N28" s="7">
        <v>0</v>
      </c>
      <c r="O28" s="7">
        <v>0</v>
      </c>
      <c r="P28" s="7">
        <v>4</v>
      </c>
      <c r="Q28" s="7" t="s">
        <v>26</v>
      </c>
      <c r="R28" s="7" t="s">
        <v>27</v>
      </c>
      <c r="S28" s="6"/>
      <c r="T28" s="6"/>
    </row>
    <row r="29" spans="1:20" s="9" customFormat="1" ht="27.6" x14ac:dyDescent="0.3">
      <c r="A29" s="6" t="s">
        <v>349</v>
      </c>
      <c r="B29" s="7">
        <v>3</v>
      </c>
      <c r="C29" s="6" t="s">
        <v>284</v>
      </c>
      <c r="D29" s="8" t="s">
        <v>113</v>
      </c>
      <c r="E29" s="6" t="s">
        <v>285</v>
      </c>
      <c r="F29" s="6" t="s">
        <v>115</v>
      </c>
      <c r="G29" s="6" t="s">
        <v>116</v>
      </c>
      <c r="H29" s="7">
        <v>2</v>
      </c>
      <c r="I29" s="7">
        <v>0</v>
      </c>
      <c r="J29" s="7">
        <v>0</v>
      </c>
      <c r="K29" s="7">
        <v>26</v>
      </c>
      <c r="L29" s="7">
        <v>0</v>
      </c>
      <c r="M29" s="7">
        <v>0</v>
      </c>
      <c r="N29" s="7">
        <v>0</v>
      </c>
      <c r="O29" s="7">
        <v>0</v>
      </c>
      <c r="P29" s="7">
        <v>3</v>
      </c>
      <c r="Q29" s="7" t="s">
        <v>26</v>
      </c>
      <c r="R29" s="7" t="s">
        <v>27</v>
      </c>
      <c r="S29" s="6"/>
      <c r="T29" s="6"/>
    </row>
    <row r="30" spans="1:20" s="9" customFormat="1" ht="45.75" customHeight="1" x14ac:dyDescent="0.3">
      <c r="A30" s="6" t="s">
        <v>349</v>
      </c>
      <c r="B30" s="7">
        <v>3</v>
      </c>
      <c r="C30" s="6" t="s">
        <v>282</v>
      </c>
      <c r="D30" s="8" t="s">
        <v>121</v>
      </c>
      <c r="E30" s="6" t="s">
        <v>122</v>
      </c>
      <c r="F30" s="6" t="s">
        <v>42</v>
      </c>
      <c r="G30" s="6" t="s">
        <v>43</v>
      </c>
      <c r="H30" s="7">
        <v>0</v>
      </c>
      <c r="I30" s="7">
        <v>2</v>
      </c>
      <c r="J30" s="7">
        <v>0</v>
      </c>
      <c r="K30" s="7">
        <v>0</v>
      </c>
      <c r="L30" s="7">
        <v>26</v>
      </c>
      <c r="M30" s="7">
        <v>0</v>
      </c>
      <c r="N30" s="7">
        <v>0</v>
      </c>
      <c r="O30" s="7">
        <v>0</v>
      </c>
      <c r="P30" s="7">
        <v>0</v>
      </c>
      <c r="Q30" s="7" t="s">
        <v>44</v>
      </c>
      <c r="R30" s="7" t="s">
        <v>27</v>
      </c>
      <c r="S30" s="6" t="s">
        <v>367</v>
      </c>
      <c r="T30" s="6"/>
    </row>
    <row r="31" spans="1:20" s="9" customFormat="1" ht="27.6" x14ac:dyDescent="0.3">
      <c r="A31" s="6" t="s">
        <v>349</v>
      </c>
      <c r="B31" s="7">
        <v>3</v>
      </c>
      <c r="C31" s="6" t="s">
        <v>286</v>
      </c>
      <c r="D31" s="8" t="s">
        <v>125</v>
      </c>
      <c r="E31" s="6" t="s">
        <v>126</v>
      </c>
      <c r="F31" s="6" t="s">
        <v>354</v>
      </c>
      <c r="G31" s="6" t="s">
        <v>288</v>
      </c>
      <c r="H31" s="7">
        <v>1</v>
      </c>
      <c r="I31" s="7">
        <v>2</v>
      </c>
      <c r="J31" s="7">
        <v>0</v>
      </c>
      <c r="K31" s="7">
        <v>13</v>
      </c>
      <c r="L31" s="7">
        <v>26</v>
      </c>
      <c r="M31" s="7">
        <v>0</v>
      </c>
      <c r="N31" s="7">
        <v>0</v>
      </c>
      <c r="O31" s="7">
        <v>0</v>
      </c>
      <c r="P31" s="7">
        <v>4</v>
      </c>
      <c r="Q31" s="7" t="s">
        <v>38</v>
      </c>
      <c r="R31" s="7" t="s">
        <v>27</v>
      </c>
      <c r="S31" s="6"/>
      <c r="T31" s="6"/>
    </row>
    <row r="32" spans="1:20" s="9" customFormat="1" ht="27.6" x14ac:dyDescent="0.3">
      <c r="A32" s="6" t="s">
        <v>349</v>
      </c>
      <c r="B32" s="7">
        <v>3</v>
      </c>
      <c r="C32" s="6" t="s">
        <v>291</v>
      </c>
      <c r="D32" s="8" t="s">
        <v>130</v>
      </c>
      <c r="E32" s="6" t="s">
        <v>131</v>
      </c>
      <c r="F32" s="6" t="s">
        <v>353</v>
      </c>
      <c r="G32" s="6" t="s">
        <v>276</v>
      </c>
      <c r="H32" s="7">
        <v>1</v>
      </c>
      <c r="I32" s="7">
        <v>1</v>
      </c>
      <c r="J32" s="7">
        <v>0</v>
      </c>
      <c r="K32" s="7">
        <v>13</v>
      </c>
      <c r="L32" s="7">
        <v>13</v>
      </c>
      <c r="M32" s="7">
        <v>0</v>
      </c>
      <c r="N32" s="7">
        <v>0</v>
      </c>
      <c r="O32" s="7">
        <v>0</v>
      </c>
      <c r="P32" s="7">
        <v>3</v>
      </c>
      <c r="Q32" s="7" t="s">
        <v>38</v>
      </c>
      <c r="R32" s="7" t="s">
        <v>27</v>
      </c>
      <c r="S32" s="6"/>
      <c r="T32" s="6"/>
    </row>
    <row r="33" spans="1:20" s="9" customFormat="1" ht="27.6" x14ac:dyDescent="0.3">
      <c r="A33" s="6" t="s">
        <v>349</v>
      </c>
      <c r="B33" s="7">
        <v>3</v>
      </c>
      <c r="C33" s="6" t="s">
        <v>292</v>
      </c>
      <c r="D33" s="8" t="s">
        <v>118</v>
      </c>
      <c r="E33" s="6" t="s">
        <v>119</v>
      </c>
      <c r="F33" s="6" t="s">
        <v>352</v>
      </c>
      <c r="G33" s="6" t="s">
        <v>272</v>
      </c>
      <c r="H33" s="7">
        <v>2</v>
      </c>
      <c r="I33" s="7">
        <v>2</v>
      </c>
      <c r="J33" s="7">
        <v>0</v>
      </c>
      <c r="K33" s="7">
        <v>26</v>
      </c>
      <c r="L33" s="7">
        <v>26</v>
      </c>
      <c r="M33" s="7">
        <v>0</v>
      </c>
      <c r="N33" s="7">
        <v>0</v>
      </c>
      <c r="O33" s="7">
        <v>0</v>
      </c>
      <c r="P33" s="7">
        <v>5</v>
      </c>
      <c r="Q33" s="7" t="s">
        <v>26</v>
      </c>
      <c r="R33" s="7" t="s">
        <v>27</v>
      </c>
      <c r="S33" s="6"/>
      <c r="T33" s="6"/>
    </row>
    <row r="34" spans="1:20" s="9" customFormat="1" ht="27.6" x14ac:dyDescent="0.3">
      <c r="A34" s="6" t="s">
        <v>349</v>
      </c>
      <c r="B34" s="7">
        <v>3</v>
      </c>
      <c r="C34" s="6" t="s">
        <v>293</v>
      </c>
      <c r="D34" s="8" t="s">
        <v>105</v>
      </c>
      <c r="E34" s="6" t="s">
        <v>106</v>
      </c>
      <c r="F34" s="6" t="s">
        <v>352</v>
      </c>
      <c r="G34" s="6" t="s">
        <v>272</v>
      </c>
      <c r="H34" s="7">
        <v>2</v>
      </c>
      <c r="I34" s="7">
        <v>1</v>
      </c>
      <c r="J34" s="7">
        <v>0</v>
      </c>
      <c r="K34" s="7">
        <v>26</v>
      </c>
      <c r="L34" s="7">
        <v>13</v>
      </c>
      <c r="M34" s="7">
        <v>0</v>
      </c>
      <c r="N34" s="7">
        <v>0</v>
      </c>
      <c r="O34" s="7">
        <v>0</v>
      </c>
      <c r="P34" s="7">
        <v>4</v>
      </c>
      <c r="Q34" s="7" t="s">
        <v>26</v>
      </c>
      <c r="R34" s="7" t="s">
        <v>27</v>
      </c>
      <c r="S34" s="6"/>
      <c r="T34" s="6"/>
    </row>
    <row r="35" spans="1:20" s="9" customFormat="1" ht="27.6" x14ac:dyDescent="0.3">
      <c r="A35" s="6" t="s">
        <v>349</v>
      </c>
      <c r="B35" s="7">
        <v>3</v>
      </c>
      <c r="C35" s="6" t="s">
        <v>289</v>
      </c>
      <c r="D35" s="8" t="s">
        <v>102</v>
      </c>
      <c r="E35" s="6" t="s">
        <v>103</v>
      </c>
      <c r="F35" s="6" t="s">
        <v>167</v>
      </c>
      <c r="G35" s="6" t="s">
        <v>168</v>
      </c>
      <c r="H35" s="7">
        <v>2</v>
      </c>
      <c r="I35" s="7">
        <v>0</v>
      </c>
      <c r="J35" s="7">
        <v>0</v>
      </c>
      <c r="K35" s="7">
        <v>26</v>
      </c>
      <c r="L35" s="7">
        <v>0</v>
      </c>
      <c r="M35" s="7">
        <v>0</v>
      </c>
      <c r="N35" s="7">
        <v>0</v>
      </c>
      <c r="O35" s="7">
        <v>0</v>
      </c>
      <c r="P35" s="7">
        <v>4</v>
      </c>
      <c r="Q35" s="7" t="s">
        <v>26</v>
      </c>
      <c r="R35" s="7" t="s">
        <v>27</v>
      </c>
      <c r="S35" s="6"/>
      <c r="T35" s="6"/>
    </row>
    <row r="36" spans="1:20" s="14" customFormat="1" x14ac:dyDescent="0.3">
      <c r="A36" s="15" t="s">
        <v>75</v>
      </c>
      <c r="B36" s="19"/>
      <c r="C36" s="19"/>
      <c r="D36" s="19"/>
      <c r="E36" s="19"/>
      <c r="F36" s="19"/>
      <c r="G36" s="19"/>
      <c r="H36" s="12">
        <f t="shared" ref="H36:P36" si="2">SUM(H27:H35)</f>
        <v>12</v>
      </c>
      <c r="I36" s="12">
        <f t="shared" si="2"/>
        <v>8</v>
      </c>
      <c r="J36" s="12">
        <f t="shared" si="2"/>
        <v>0</v>
      </c>
      <c r="K36" s="12">
        <f t="shared" si="2"/>
        <v>156</v>
      </c>
      <c r="L36" s="12">
        <f t="shared" si="2"/>
        <v>104</v>
      </c>
      <c r="M36" s="12">
        <f t="shared" si="2"/>
        <v>0</v>
      </c>
      <c r="N36" s="12">
        <f t="shared" si="2"/>
        <v>0</v>
      </c>
      <c r="O36" s="12">
        <f t="shared" si="2"/>
        <v>0</v>
      </c>
      <c r="P36" s="12">
        <f t="shared" si="2"/>
        <v>32</v>
      </c>
      <c r="Q36" s="13"/>
      <c r="R36" s="13"/>
      <c r="S36" s="13"/>
      <c r="T36" s="13"/>
    </row>
    <row r="37" spans="1:20" s="9" customFormat="1" ht="27.6" x14ac:dyDescent="0.3">
      <c r="A37" s="6" t="s">
        <v>349</v>
      </c>
      <c r="B37" s="7">
        <v>4</v>
      </c>
      <c r="C37" s="6" t="s">
        <v>294</v>
      </c>
      <c r="D37" s="8" t="s">
        <v>154</v>
      </c>
      <c r="E37" s="6" t="s">
        <v>155</v>
      </c>
      <c r="F37" s="6" t="s">
        <v>353</v>
      </c>
      <c r="G37" s="6" t="s">
        <v>276</v>
      </c>
      <c r="H37" s="7">
        <v>0</v>
      </c>
      <c r="I37" s="7">
        <v>2</v>
      </c>
      <c r="J37" s="7">
        <v>0</v>
      </c>
      <c r="K37" s="7">
        <v>0</v>
      </c>
      <c r="L37" s="7">
        <v>26</v>
      </c>
      <c r="M37" s="7">
        <v>0</v>
      </c>
      <c r="N37" s="7">
        <v>0</v>
      </c>
      <c r="O37" s="7">
        <v>0</v>
      </c>
      <c r="P37" s="7">
        <v>3</v>
      </c>
      <c r="Q37" s="7" t="s">
        <v>38</v>
      </c>
      <c r="R37" s="7" t="s">
        <v>27</v>
      </c>
      <c r="S37" s="6"/>
      <c r="T37" s="6"/>
    </row>
    <row r="38" spans="1:20" s="9" customFormat="1" ht="27.6" x14ac:dyDescent="0.3">
      <c r="A38" s="6" t="s">
        <v>349</v>
      </c>
      <c r="B38" s="7">
        <v>4</v>
      </c>
      <c r="C38" s="6" t="s">
        <v>295</v>
      </c>
      <c r="D38" s="8" t="s">
        <v>138</v>
      </c>
      <c r="E38" s="6" t="s">
        <v>139</v>
      </c>
      <c r="F38" s="6" t="s">
        <v>355</v>
      </c>
      <c r="G38" s="6" t="s">
        <v>297</v>
      </c>
      <c r="H38" s="7">
        <v>2</v>
      </c>
      <c r="I38" s="7">
        <v>1</v>
      </c>
      <c r="J38" s="7">
        <v>0</v>
      </c>
      <c r="K38" s="7">
        <v>26</v>
      </c>
      <c r="L38" s="7">
        <v>13</v>
      </c>
      <c r="M38" s="7">
        <v>0</v>
      </c>
      <c r="N38" s="7">
        <v>0</v>
      </c>
      <c r="O38" s="7">
        <v>0</v>
      </c>
      <c r="P38" s="7">
        <v>4</v>
      </c>
      <c r="Q38" s="7" t="s">
        <v>26</v>
      </c>
      <c r="R38" s="7" t="s">
        <v>27</v>
      </c>
      <c r="S38" s="6"/>
      <c r="T38" s="6"/>
    </row>
    <row r="39" spans="1:20" s="9" customFormat="1" ht="38.25" customHeight="1" x14ac:dyDescent="0.3">
      <c r="A39" s="6" t="s">
        <v>349</v>
      </c>
      <c r="B39" s="7">
        <v>4</v>
      </c>
      <c r="C39" s="6" t="s">
        <v>299</v>
      </c>
      <c r="D39" s="8" t="s">
        <v>147</v>
      </c>
      <c r="E39" s="6" t="s">
        <v>148</v>
      </c>
      <c r="F39" s="6" t="s">
        <v>42</v>
      </c>
      <c r="G39" s="6" t="s">
        <v>43</v>
      </c>
      <c r="H39" s="7">
        <v>0</v>
      </c>
      <c r="I39" s="7">
        <v>6</v>
      </c>
      <c r="J39" s="7">
        <v>0</v>
      </c>
      <c r="K39" s="7">
        <v>0</v>
      </c>
      <c r="L39" s="7">
        <v>78</v>
      </c>
      <c r="M39" s="7">
        <v>0</v>
      </c>
      <c r="N39" s="7">
        <v>0</v>
      </c>
      <c r="O39" s="7">
        <v>0</v>
      </c>
      <c r="P39" s="7">
        <v>0</v>
      </c>
      <c r="Q39" s="7" t="s">
        <v>44</v>
      </c>
      <c r="R39" s="7" t="s">
        <v>27</v>
      </c>
      <c r="S39" s="6" t="s">
        <v>369</v>
      </c>
      <c r="T39" s="6"/>
    </row>
    <row r="40" spans="1:20" s="9" customFormat="1" ht="27.6" x14ac:dyDescent="0.3">
      <c r="A40" s="6" t="s">
        <v>349</v>
      </c>
      <c r="B40" s="7">
        <v>4</v>
      </c>
      <c r="C40" s="6" t="s">
        <v>298</v>
      </c>
      <c r="D40" s="8" t="s">
        <v>151</v>
      </c>
      <c r="E40" s="6" t="s">
        <v>152</v>
      </c>
      <c r="F40" s="6" t="s">
        <v>48</v>
      </c>
      <c r="G40" s="6" t="s">
        <v>49</v>
      </c>
      <c r="H40" s="7">
        <v>2</v>
      </c>
      <c r="I40" s="7">
        <v>1</v>
      </c>
      <c r="J40" s="7">
        <v>0</v>
      </c>
      <c r="K40" s="7">
        <v>26</v>
      </c>
      <c r="L40" s="7">
        <v>13</v>
      </c>
      <c r="M40" s="7">
        <v>0</v>
      </c>
      <c r="N40" s="7">
        <v>0</v>
      </c>
      <c r="O40" s="7">
        <v>0</v>
      </c>
      <c r="P40" s="7">
        <v>4</v>
      </c>
      <c r="Q40" s="7" t="s">
        <v>26</v>
      </c>
      <c r="R40" s="7" t="s">
        <v>27</v>
      </c>
      <c r="S40" s="6"/>
      <c r="T40" s="6"/>
    </row>
    <row r="41" spans="1:20" s="9" customFormat="1" ht="55.2" x14ac:dyDescent="0.3">
      <c r="A41" s="6" t="s">
        <v>349</v>
      </c>
      <c r="B41" s="7">
        <v>4</v>
      </c>
      <c r="C41" s="6" t="s">
        <v>300</v>
      </c>
      <c r="D41" s="8" t="s">
        <v>143</v>
      </c>
      <c r="E41" s="6" t="s">
        <v>144</v>
      </c>
      <c r="F41" s="6" t="s">
        <v>42</v>
      </c>
      <c r="G41" s="6" t="s">
        <v>43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10</v>
      </c>
      <c r="Q41" s="7" t="s">
        <v>38</v>
      </c>
      <c r="R41" s="7" t="s">
        <v>27</v>
      </c>
      <c r="S41" s="6" t="s">
        <v>370</v>
      </c>
      <c r="T41" s="6"/>
    </row>
    <row r="42" spans="1:20" s="14" customFormat="1" x14ac:dyDescent="0.3">
      <c r="A42" s="15" t="s">
        <v>75</v>
      </c>
      <c r="B42" s="19"/>
      <c r="C42" s="19"/>
      <c r="D42" s="19"/>
      <c r="E42" s="19"/>
      <c r="F42" s="19"/>
      <c r="G42" s="19"/>
      <c r="H42" s="12">
        <f t="shared" ref="H42:P42" si="3">SUM(H37:H41)</f>
        <v>4</v>
      </c>
      <c r="I42" s="12">
        <f t="shared" si="3"/>
        <v>10</v>
      </c>
      <c r="J42" s="12">
        <f t="shared" si="3"/>
        <v>0</v>
      </c>
      <c r="K42" s="12">
        <f t="shared" si="3"/>
        <v>52</v>
      </c>
      <c r="L42" s="12">
        <f t="shared" si="3"/>
        <v>130</v>
      </c>
      <c r="M42" s="12">
        <f t="shared" si="3"/>
        <v>0</v>
      </c>
      <c r="N42" s="12">
        <f t="shared" si="3"/>
        <v>0</v>
      </c>
      <c r="O42" s="12">
        <f t="shared" si="3"/>
        <v>0</v>
      </c>
      <c r="P42" s="12">
        <f t="shared" si="3"/>
        <v>21</v>
      </c>
      <c r="Q42" s="13"/>
      <c r="R42" s="13"/>
      <c r="S42" s="13"/>
      <c r="T42" s="13"/>
    </row>
    <row r="43" spans="1:20" s="14" customFormat="1" x14ac:dyDescent="0.3">
      <c r="A43" s="15" t="s">
        <v>156</v>
      </c>
      <c r="B43" s="19"/>
      <c r="C43" s="19"/>
      <c r="D43" s="19"/>
      <c r="E43" s="19"/>
      <c r="F43" s="19"/>
      <c r="G43" s="19"/>
      <c r="H43" s="19"/>
      <c r="I43" s="19"/>
      <c r="J43" s="19"/>
      <c r="K43" s="12">
        <f t="shared" ref="K43:P43" si="4">K19+K26+K36+K42</f>
        <v>377</v>
      </c>
      <c r="L43" s="12">
        <f t="shared" si="4"/>
        <v>520</v>
      </c>
      <c r="M43" s="12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101</v>
      </c>
      <c r="Q43" s="13"/>
      <c r="R43" s="13"/>
      <c r="S43" s="13"/>
      <c r="T43" s="13"/>
    </row>
    <row r="45" spans="1:20" s="9" customFormat="1" x14ac:dyDescent="0.3">
      <c r="A45" s="15" t="s">
        <v>157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s="9" customFormat="1" ht="27.6" x14ac:dyDescent="0.3">
      <c r="A46" s="6" t="s">
        <v>349</v>
      </c>
      <c r="B46" s="7">
        <v>1</v>
      </c>
      <c r="C46" s="6" t="s">
        <v>302</v>
      </c>
      <c r="D46" s="8" t="s">
        <v>165</v>
      </c>
      <c r="E46" s="6" t="s">
        <v>166</v>
      </c>
      <c r="F46" s="6" t="s">
        <v>356</v>
      </c>
      <c r="G46" s="6" t="s">
        <v>304</v>
      </c>
      <c r="H46" s="7">
        <v>1</v>
      </c>
      <c r="I46" s="7">
        <v>2</v>
      </c>
      <c r="J46" s="7">
        <v>0</v>
      </c>
      <c r="K46" s="7">
        <v>13</v>
      </c>
      <c r="L46" s="7">
        <v>26</v>
      </c>
      <c r="M46" s="7">
        <v>0</v>
      </c>
      <c r="N46" s="7">
        <v>0</v>
      </c>
      <c r="O46" s="7">
        <v>0</v>
      </c>
      <c r="P46" s="7">
        <v>4</v>
      </c>
      <c r="Q46" s="7" t="s">
        <v>38</v>
      </c>
      <c r="R46" s="7" t="s">
        <v>163</v>
      </c>
      <c r="S46" s="6"/>
      <c r="T46" s="6"/>
    </row>
    <row r="47" spans="1:20" s="9" customFormat="1" ht="27.6" x14ac:dyDescent="0.3">
      <c r="A47" s="6" t="s">
        <v>349</v>
      </c>
      <c r="B47" s="7">
        <v>1</v>
      </c>
      <c r="C47" s="6" t="s">
        <v>305</v>
      </c>
      <c r="D47" s="8" t="s">
        <v>159</v>
      </c>
      <c r="E47" s="6" t="s">
        <v>160</v>
      </c>
      <c r="F47" s="6" t="s">
        <v>167</v>
      </c>
      <c r="G47" s="6" t="s">
        <v>168</v>
      </c>
      <c r="H47" s="7">
        <v>1</v>
      </c>
      <c r="I47" s="7">
        <v>2</v>
      </c>
      <c r="J47" s="7">
        <v>0</v>
      </c>
      <c r="K47" s="7">
        <v>13</v>
      </c>
      <c r="L47" s="7">
        <v>26</v>
      </c>
      <c r="M47" s="7">
        <v>0</v>
      </c>
      <c r="N47" s="7">
        <v>0</v>
      </c>
      <c r="O47" s="7">
        <v>0</v>
      </c>
      <c r="P47" s="7">
        <v>4</v>
      </c>
      <c r="Q47" s="7" t="s">
        <v>38</v>
      </c>
      <c r="R47" s="7" t="s">
        <v>163</v>
      </c>
      <c r="S47" s="6"/>
      <c r="T47" s="6"/>
    </row>
    <row r="48" spans="1:20" s="9" customFormat="1" ht="27.6" x14ac:dyDescent="0.3">
      <c r="A48" s="6" t="s">
        <v>349</v>
      </c>
      <c r="B48" s="7">
        <v>2</v>
      </c>
      <c r="C48" s="6" t="s">
        <v>306</v>
      </c>
      <c r="D48" s="8" t="s">
        <v>173</v>
      </c>
      <c r="E48" s="6" t="s">
        <v>307</v>
      </c>
      <c r="F48" s="6" t="s">
        <v>175</v>
      </c>
      <c r="G48" s="6" t="s">
        <v>176</v>
      </c>
      <c r="H48" s="7">
        <v>2</v>
      </c>
      <c r="I48" s="7">
        <v>2</v>
      </c>
      <c r="J48" s="7">
        <v>0</v>
      </c>
      <c r="K48" s="7">
        <v>26</v>
      </c>
      <c r="L48" s="7">
        <v>26</v>
      </c>
      <c r="M48" s="7">
        <v>0</v>
      </c>
      <c r="N48" s="7">
        <v>0</v>
      </c>
      <c r="O48" s="7">
        <v>0</v>
      </c>
      <c r="P48" s="7">
        <v>4</v>
      </c>
      <c r="Q48" s="7" t="s">
        <v>26</v>
      </c>
      <c r="R48" s="7" t="s">
        <v>163</v>
      </c>
      <c r="S48" s="6"/>
      <c r="T48" s="6"/>
    </row>
    <row r="49" spans="1:20" s="9" customFormat="1" ht="41.4" x14ac:dyDescent="0.3">
      <c r="A49" s="6" t="s">
        <v>349</v>
      </c>
      <c r="B49" s="7">
        <v>2</v>
      </c>
      <c r="C49" s="6" t="s">
        <v>309</v>
      </c>
      <c r="D49" s="8" t="s">
        <v>178</v>
      </c>
      <c r="E49" s="6" t="s">
        <v>179</v>
      </c>
      <c r="F49" s="6" t="s">
        <v>310</v>
      </c>
      <c r="G49" s="6" t="s">
        <v>311</v>
      </c>
      <c r="H49" s="7">
        <v>2</v>
      </c>
      <c r="I49" s="7">
        <v>0</v>
      </c>
      <c r="J49" s="7">
        <v>0</v>
      </c>
      <c r="K49" s="7">
        <v>26</v>
      </c>
      <c r="L49" s="7">
        <v>0</v>
      </c>
      <c r="M49" s="7">
        <v>0</v>
      </c>
      <c r="N49" s="7">
        <v>0</v>
      </c>
      <c r="O49" s="7">
        <v>0</v>
      </c>
      <c r="P49" s="7">
        <v>2</v>
      </c>
      <c r="Q49" s="7" t="s">
        <v>26</v>
      </c>
      <c r="R49" s="7" t="s">
        <v>163</v>
      </c>
      <c r="S49" s="6"/>
      <c r="T49" s="6"/>
    </row>
    <row r="50" spans="1:20" s="9" customFormat="1" ht="27.6" x14ac:dyDescent="0.3">
      <c r="A50" s="6" t="s">
        <v>349</v>
      </c>
      <c r="B50" s="7">
        <v>2</v>
      </c>
      <c r="C50" s="6" t="s">
        <v>312</v>
      </c>
      <c r="D50" s="8" t="s">
        <v>170</v>
      </c>
      <c r="E50" s="6" t="s">
        <v>171</v>
      </c>
      <c r="F50" s="6" t="s">
        <v>357</v>
      </c>
      <c r="G50" s="6" t="s">
        <v>314</v>
      </c>
      <c r="H50" s="7">
        <v>2</v>
      </c>
      <c r="I50" s="7">
        <v>0</v>
      </c>
      <c r="J50" s="7">
        <v>0</v>
      </c>
      <c r="K50" s="7">
        <v>26</v>
      </c>
      <c r="L50" s="7">
        <v>0</v>
      </c>
      <c r="M50" s="7">
        <v>0</v>
      </c>
      <c r="N50" s="7">
        <v>0</v>
      </c>
      <c r="O50" s="7">
        <v>0</v>
      </c>
      <c r="P50" s="7">
        <v>2</v>
      </c>
      <c r="Q50" s="7" t="s">
        <v>26</v>
      </c>
      <c r="R50" s="7" t="s">
        <v>163</v>
      </c>
      <c r="S50" s="6"/>
      <c r="T50" s="6"/>
    </row>
    <row r="51" spans="1:20" s="9" customFormat="1" ht="27.6" x14ac:dyDescent="0.3">
      <c r="A51" s="6" t="s">
        <v>349</v>
      </c>
      <c r="B51" s="7">
        <v>2</v>
      </c>
      <c r="C51" s="6" t="s">
        <v>315</v>
      </c>
      <c r="D51" s="8" t="s">
        <v>183</v>
      </c>
      <c r="E51" s="6" t="s">
        <v>184</v>
      </c>
      <c r="F51" s="6" t="s">
        <v>31</v>
      </c>
      <c r="G51" s="6" t="s">
        <v>32</v>
      </c>
      <c r="H51" s="7">
        <v>2</v>
      </c>
      <c r="I51" s="7">
        <v>0</v>
      </c>
      <c r="J51" s="7">
        <v>0</v>
      </c>
      <c r="K51" s="7">
        <v>26</v>
      </c>
      <c r="L51" s="7">
        <v>0</v>
      </c>
      <c r="M51" s="7">
        <v>0</v>
      </c>
      <c r="N51" s="7">
        <v>0</v>
      </c>
      <c r="O51" s="7">
        <v>0</v>
      </c>
      <c r="P51" s="7">
        <v>2</v>
      </c>
      <c r="Q51" s="7" t="s">
        <v>26</v>
      </c>
      <c r="R51" s="7" t="s">
        <v>163</v>
      </c>
      <c r="S51" s="6"/>
      <c r="T51" s="6"/>
    </row>
    <row r="52" spans="1:20" s="9" customFormat="1" ht="27.6" x14ac:dyDescent="0.3">
      <c r="A52" s="6" t="s">
        <v>349</v>
      </c>
      <c r="B52" s="7">
        <v>4</v>
      </c>
      <c r="C52" s="6" t="s">
        <v>316</v>
      </c>
      <c r="D52" s="8" t="s">
        <v>192</v>
      </c>
      <c r="E52" s="6" t="s">
        <v>193</v>
      </c>
      <c r="F52" s="6" t="s">
        <v>42</v>
      </c>
      <c r="G52" s="6" t="s">
        <v>43</v>
      </c>
      <c r="H52" s="7">
        <v>0</v>
      </c>
      <c r="I52" s="7">
        <v>2</v>
      </c>
      <c r="J52" s="7">
        <v>0</v>
      </c>
      <c r="K52" s="7">
        <v>0</v>
      </c>
      <c r="L52" s="7">
        <v>26</v>
      </c>
      <c r="M52" s="7">
        <v>0</v>
      </c>
      <c r="N52" s="7">
        <v>0</v>
      </c>
      <c r="O52" s="7">
        <v>0</v>
      </c>
      <c r="P52" s="7">
        <v>2</v>
      </c>
      <c r="Q52" s="7" t="s">
        <v>38</v>
      </c>
      <c r="R52" s="7" t="s">
        <v>163</v>
      </c>
      <c r="S52" s="6"/>
      <c r="T52" s="6"/>
    </row>
    <row r="53" spans="1:20" s="9" customFormat="1" ht="27.6" x14ac:dyDescent="0.3">
      <c r="A53" s="6" t="s">
        <v>349</v>
      </c>
      <c r="B53" s="7">
        <v>4</v>
      </c>
      <c r="C53" s="6" t="s">
        <v>318</v>
      </c>
      <c r="D53" s="8" t="s">
        <v>189</v>
      </c>
      <c r="E53" s="6" t="s">
        <v>190</v>
      </c>
      <c r="F53" s="6" t="s">
        <v>31</v>
      </c>
      <c r="G53" s="6" t="s">
        <v>32</v>
      </c>
      <c r="H53" s="7">
        <v>2</v>
      </c>
      <c r="I53" s="7">
        <v>0</v>
      </c>
      <c r="J53" s="7">
        <v>0</v>
      </c>
      <c r="K53" s="7">
        <v>26</v>
      </c>
      <c r="L53" s="7">
        <v>0</v>
      </c>
      <c r="M53" s="7">
        <v>0</v>
      </c>
      <c r="N53" s="7">
        <v>0</v>
      </c>
      <c r="O53" s="7">
        <v>0</v>
      </c>
      <c r="P53" s="7">
        <v>3</v>
      </c>
      <c r="Q53" s="7" t="s">
        <v>26</v>
      </c>
      <c r="R53" s="7" t="s">
        <v>163</v>
      </c>
      <c r="S53" s="6"/>
      <c r="T53" s="6"/>
    </row>
    <row r="54" spans="1:20" s="9" customFormat="1" ht="27.6" x14ac:dyDescent="0.3">
      <c r="A54" s="6" t="s">
        <v>349</v>
      </c>
      <c r="B54" s="7">
        <v>4</v>
      </c>
      <c r="C54" s="6" t="s">
        <v>317</v>
      </c>
      <c r="D54" s="8" t="s">
        <v>186</v>
      </c>
      <c r="E54" s="6" t="s">
        <v>187</v>
      </c>
      <c r="F54" s="6" t="s">
        <v>31</v>
      </c>
      <c r="G54" s="6" t="s">
        <v>32</v>
      </c>
      <c r="H54" s="7">
        <v>2</v>
      </c>
      <c r="I54" s="7">
        <v>0</v>
      </c>
      <c r="J54" s="7">
        <v>0</v>
      </c>
      <c r="K54" s="7">
        <v>26</v>
      </c>
      <c r="L54" s="7">
        <v>0</v>
      </c>
      <c r="M54" s="7">
        <v>0</v>
      </c>
      <c r="N54" s="7">
        <v>0</v>
      </c>
      <c r="O54" s="7">
        <v>0</v>
      </c>
      <c r="P54" s="7">
        <v>2</v>
      </c>
      <c r="Q54" s="7" t="s">
        <v>26</v>
      </c>
      <c r="R54" s="7" t="s">
        <v>163</v>
      </c>
      <c r="S54" s="6"/>
      <c r="T54" s="6"/>
    </row>
    <row r="55" spans="1:20" s="9" customFormat="1" x14ac:dyDescent="0.3"/>
    <row r="56" spans="1:20" s="9" customFormat="1" x14ac:dyDescent="0.3">
      <c r="A56" s="15" t="s">
        <v>373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9" customFormat="1" ht="27.6" x14ac:dyDescent="0.3">
      <c r="A57" s="6" t="s">
        <v>349</v>
      </c>
      <c r="B57" s="7">
        <v>1</v>
      </c>
      <c r="C57" s="6" t="s">
        <v>325</v>
      </c>
      <c r="D57" s="8" t="s">
        <v>195</v>
      </c>
      <c r="E57" s="6" t="s">
        <v>196</v>
      </c>
      <c r="F57" s="6" t="s">
        <v>197</v>
      </c>
      <c r="G57" s="6" t="s">
        <v>198</v>
      </c>
      <c r="H57" s="7">
        <v>2</v>
      </c>
      <c r="I57" s="7">
        <v>0</v>
      </c>
      <c r="J57" s="7">
        <v>0</v>
      </c>
      <c r="K57" s="7">
        <v>26</v>
      </c>
      <c r="L57" s="7">
        <v>0</v>
      </c>
      <c r="M57" s="7">
        <v>0</v>
      </c>
      <c r="N57" s="7">
        <v>0</v>
      </c>
      <c r="O57" s="7">
        <v>0</v>
      </c>
      <c r="P57" s="7">
        <v>3</v>
      </c>
      <c r="Q57" s="7" t="s">
        <v>26</v>
      </c>
      <c r="R57" s="7" t="s">
        <v>199</v>
      </c>
      <c r="S57" s="6"/>
      <c r="T57" s="6"/>
    </row>
    <row r="58" spans="1:20" s="9" customFormat="1" ht="27.6" x14ac:dyDescent="0.3">
      <c r="A58" s="6" t="s">
        <v>349</v>
      </c>
      <c r="B58" s="7">
        <v>2</v>
      </c>
      <c r="C58" s="6" t="s">
        <v>332</v>
      </c>
      <c r="D58" s="8" t="s">
        <v>201</v>
      </c>
      <c r="E58" s="6" t="s">
        <v>202</v>
      </c>
      <c r="F58" s="6" t="s">
        <v>203</v>
      </c>
      <c r="G58" s="6" t="s">
        <v>204</v>
      </c>
      <c r="H58" s="7">
        <v>2</v>
      </c>
      <c r="I58" s="7">
        <v>0</v>
      </c>
      <c r="J58" s="7">
        <v>0</v>
      </c>
      <c r="K58" s="7">
        <v>26</v>
      </c>
      <c r="L58" s="7">
        <v>0</v>
      </c>
      <c r="M58" s="7">
        <v>0</v>
      </c>
      <c r="N58" s="7">
        <v>0</v>
      </c>
      <c r="O58" s="7">
        <v>0</v>
      </c>
      <c r="P58" s="7">
        <v>3</v>
      </c>
      <c r="Q58" s="7" t="s">
        <v>26</v>
      </c>
      <c r="R58" s="7" t="s">
        <v>199</v>
      </c>
      <c r="S58" s="6"/>
      <c r="T58" s="6"/>
    </row>
    <row r="59" spans="1:20" s="9" customFormat="1" ht="27.6" x14ac:dyDescent="0.3">
      <c r="A59" s="6" t="s">
        <v>349</v>
      </c>
      <c r="B59" s="7">
        <v>2</v>
      </c>
      <c r="C59" s="6" t="s">
        <v>337</v>
      </c>
      <c r="D59" s="8" t="s">
        <v>209</v>
      </c>
      <c r="E59" s="6" t="s">
        <v>210</v>
      </c>
      <c r="F59" s="6" t="s">
        <v>180</v>
      </c>
      <c r="G59" s="6" t="s">
        <v>181</v>
      </c>
      <c r="H59" s="7">
        <v>0</v>
      </c>
      <c r="I59" s="7">
        <v>2</v>
      </c>
      <c r="J59" s="7">
        <v>0</v>
      </c>
      <c r="K59" s="7">
        <v>0</v>
      </c>
      <c r="L59" s="7">
        <v>26</v>
      </c>
      <c r="M59" s="7">
        <v>0</v>
      </c>
      <c r="N59" s="7">
        <v>0</v>
      </c>
      <c r="O59" s="7">
        <v>0</v>
      </c>
      <c r="P59" s="7">
        <v>3</v>
      </c>
      <c r="Q59" s="7" t="s">
        <v>38</v>
      </c>
      <c r="R59" s="7" t="s">
        <v>199</v>
      </c>
      <c r="S59" s="6"/>
      <c r="T59" s="6"/>
    </row>
    <row r="60" spans="1:20" s="9" customFormat="1" ht="41.4" x14ac:dyDescent="0.3">
      <c r="A60" s="6" t="s">
        <v>349</v>
      </c>
      <c r="B60" s="7">
        <v>2</v>
      </c>
      <c r="C60" s="6" t="s">
        <v>339</v>
      </c>
      <c r="D60" s="8" t="s">
        <v>206</v>
      </c>
      <c r="E60" s="6" t="s">
        <v>207</v>
      </c>
      <c r="F60" s="6" t="s">
        <v>31</v>
      </c>
      <c r="G60" s="6" t="s">
        <v>32</v>
      </c>
      <c r="H60" s="7">
        <v>2</v>
      </c>
      <c r="I60" s="7">
        <v>0</v>
      </c>
      <c r="J60" s="7">
        <v>0</v>
      </c>
      <c r="K60" s="7">
        <v>26</v>
      </c>
      <c r="L60" s="7">
        <v>0</v>
      </c>
      <c r="M60" s="7">
        <v>0</v>
      </c>
      <c r="N60" s="7">
        <v>0</v>
      </c>
      <c r="O60" s="7">
        <v>0</v>
      </c>
      <c r="P60" s="7">
        <v>3</v>
      </c>
      <c r="Q60" s="7" t="s">
        <v>26</v>
      </c>
      <c r="R60" s="7" t="s">
        <v>199</v>
      </c>
      <c r="S60" s="6"/>
      <c r="T60" s="6"/>
    </row>
    <row r="61" spans="1:20" s="9" customFormat="1" ht="41.4" x14ac:dyDescent="0.3">
      <c r="A61" s="6" t="s">
        <v>349</v>
      </c>
      <c r="B61" s="7">
        <v>3</v>
      </c>
      <c r="C61" s="6" t="s">
        <v>344</v>
      </c>
      <c r="D61" s="8" t="s">
        <v>215</v>
      </c>
      <c r="E61" s="6" t="s">
        <v>216</v>
      </c>
      <c r="F61" s="6" t="s">
        <v>140</v>
      </c>
      <c r="G61" s="6" t="s">
        <v>141</v>
      </c>
      <c r="H61" s="7">
        <v>0</v>
      </c>
      <c r="I61" s="7">
        <v>2</v>
      </c>
      <c r="J61" s="7">
        <v>0</v>
      </c>
      <c r="K61" s="7">
        <v>0</v>
      </c>
      <c r="L61" s="7">
        <v>26</v>
      </c>
      <c r="M61" s="7">
        <v>0</v>
      </c>
      <c r="N61" s="7">
        <v>0</v>
      </c>
      <c r="O61" s="7">
        <v>0</v>
      </c>
      <c r="P61" s="7">
        <v>3</v>
      </c>
      <c r="Q61" s="7" t="s">
        <v>38</v>
      </c>
      <c r="R61" s="7" t="s">
        <v>199</v>
      </c>
      <c r="S61" s="6"/>
      <c r="T61" s="6"/>
    </row>
    <row r="62" spans="1:20" s="9" customFormat="1" ht="27.6" x14ac:dyDescent="0.3">
      <c r="A62" s="6" t="s">
        <v>349</v>
      </c>
      <c r="B62" s="7">
        <v>3</v>
      </c>
      <c r="C62" s="6" t="s">
        <v>343</v>
      </c>
      <c r="D62" s="8" t="s">
        <v>212</v>
      </c>
      <c r="E62" s="6" t="s">
        <v>213</v>
      </c>
      <c r="F62" s="6" t="s">
        <v>203</v>
      </c>
      <c r="G62" s="6" t="s">
        <v>204</v>
      </c>
      <c r="H62" s="7">
        <v>2</v>
      </c>
      <c r="I62" s="7">
        <v>0</v>
      </c>
      <c r="J62" s="7">
        <v>0</v>
      </c>
      <c r="K62" s="7">
        <v>26</v>
      </c>
      <c r="L62" s="7">
        <v>0</v>
      </c>
      <c r="M62" s="7">
        <v>0</v>
      </c>
      <c r="N62" s="7">
        <v>0</v>
      </c>
      <c r="O62" s="7">
        <v>0</v>
      </c>
      <c r="P62" s="7">
        <v>4</v>
      </c>
      <c r="Q62" s="7" t="s">
        <v>26</v>
      </c>
      <c r="R62" s="7" t="s">
        <v>199</v>
      </c>
      <c r="S62" s="6"/>
      <c r="T62" s="6"/>
    </row>
    <row r="63" spans="1:20" s="9" customFormat="1" ht="27.6" x14ac:dyDescent="0.3">
      <c r="A63" s="6" t="s">
        <v>349</v>
      </c>
      <c r="B63" s="7">
        <v>4</v>
      </c>
      <c r="C63" s="6" t="s">
        <v>346</v>
      </c>
      <c r="D63" s="8" t="s">
        <v>218</v>
      </c>
      <c r="E63" s="6" t="s">
        <v>219</v>
      </c>
      <c r="F63" s="6" t="s">
        <v>180</v>
      </c>
      <c r="G63" s="6" t="s">
        <v>181</v>
      </c>
      <c r="H63" s="7">
        <v>0</v>
      </c>
      <c r="I63" s="7">
        <v>2</v>
      </c>
      <c r="J63" s="7">
        <v>0</v>
      </c>
      <c r="K63" s="7">
        <v>0</v>
      </c>
      <c r="L63" s="7">
        <v>26</v>
      </c>
      <c r="M63" s="7">
        <v>0</v>
      </c>
      <c r="N63" s="7">
        <v>0</v>
      </c>
      <c r="O63" s="7">
        <v>0</v>
      </c>
      <c r="P63" s="7">
        <v>3</v>
      </c>
      <c r="Q63" s="7" t="s">
        <v>38</v>
      </c>
      <c r="R63" s="7" t="s">
        <v>199</v>
      </c>
      <c r="S63" s="6"/>
      <c r="T63" s="6"/>
    </row>
  </sheetData>
  <sheetProtection algorithmName="SHA-512" hashValue="Zp0qYe6S2rniLzUnG/i5yknX3U9Jf9IbJqQihgqZHCYlnCfInWw+v5AhUcg2kRXt5Oiepi92TmmmBkddagTzzw==" saltValue="EI67l8PHJQXG7tJ2SFbXfQ==" spinCount="100000" sheet="1" objects="1" scenarios="1"/>
  <mergeCells count="10">
    <mergeCell ref="A56:T56"/>
    <mergeCell ref="H6:O6"/>
    <mergeCell ref="H7:J7"/>
    <mergeCell ref="K7:O7"/>
    <mergeCell ref="A19:G19"/>
    <mergeCell ref="A26:G26"/>
    <mergeCell ref="A36:G36"/>
    <mergeCell ref="A42:G42"/>
    <mergeCell ref="A43:J43"/>
    <mergeCell ref="A45:T4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zoomScaleNormal="110" zoomScaleSheetLayoutView="100" workbookViewId="0">
      <pane ySplit="7" topLeftCell="A8" activePane="bottomLeft" state="frozen"/>
      <selection pane="bottomLeft" activeCell="A5" sqref="A5"/>
    </sheetView>
  </sheetViews>
  <sheetFormatPr defaultColWidth="9.109375" defaultRowHeight="13.8" x14ac:dyDescent="0.3"/>
  <cols>
    <col min="1" max="1" width="9.33203125" style="4" customWidth="1"/>
    <col min="2" max="2" width="8.77734375" style="4" customWidth="1"/>
    <col min="3" max="3" width="13.6640625" style="4" customWidth="1"/>
    <col min="4" max="4" width="16.5546875" style="4" customWidth="1"/>
    <col min="5" max="5" width="17.44140625" style="4" customWidth="1"/>
    <col min="6" max="6" width="13.6640625" style="4" customWidth="1"/>
    <col min="7" max="7" width="9.109375" style="4" hidden="1" customWidth="1"/>
    <col min="8" max="8" width="5.44140625" style="4" customWidth="1"/>
    <col min="9" max="9" width="4.77734375" style="4" customWidth="1"/>
    <col min="10" max="10" width="5.6640625" style="4" customWidth="1"/>
    <col min="11" max="11" width="5.5546875" style="4" customWidth="1"/>
    <col min="12" max="12" width="5.109375" style="4" customWidth="1"/>
    <col min="13" max="13" width="4.77734375" style="4" customWidth="1"/>
    <col min="14" max="14" width="5.77734375" style="4" customWidth="1"/>
    <col min="15" max="15" width="5.44140625" style="4" customWidth="1"/>
    <col min="16" max="16" width="5.6640625" style="4" customWidth="1"/>
    <col min="17" max="17" width="8.6640625" style="4" customWidth="1"/>
    <col min="18" max="18" width="9" style="4" customWidth="1"/>
    <col min="19" max="19" width="11.21875" style="4" customWidth="1"/>
    <col min="20" max="20" width="8.88671875" style="4" customWidth="1"/>
    <col min="21" max="16384" width="9.109375" style="4"/>
  </cols>
  <sheetData>
    <row r="1" spans="1:20" x14ac:dyDescent="0.3">
      <c r="A1" s="1" t="s">
        <v>378</v>
      </c>
    </row>
    <row r="2" spans="1:20" x14ac:dyDescent="0.3">
      <c r="A2" s="2" t="s">
        <v>220</v>
      </c>
      <c r="B2" s="3"/>
      <c r="C2" s="1" t="s">
        <v>380</v>
      </c>
    </row>
    <row r="3" spans="1:20" x14ac:dyDescent="0.3">
      <c r="A3" s="3" t="s">
        <v>221</v>
      </c>
      <c r="B3" s="3"/>
      <c r="C3" s="4" t="s">
        <v>366</v>
      </c>
    </row>
    <row r="4" spans="1:20" x14ac:dyDescent="0.3">
      <c r="C4" s="4" t="s">
        <v>375</v>
      </c>
    </row>
    <row r="5" spans="1:20" x14ac:dyDescent="0.3">
      <c r="H5" s="17" t="s">
        <v>222</v>
      </c>
      <c r="I5" s="18"/>
      <c r="J5" s="18"/>
      <c r="K5" s="18"/>
      <c r="L5" s="18"/>
      <c r="M5" s="18"/>
      <c r="N5" s="18"/>
      <c r="O5" s="18"/>
    </row>
    <row r="6" spans="1:20" x14ac:dyDescent="0.3">
      <c r="H6" s="18" t="s">
        <v>223</v>
      </c>
      <c r="I6" s="18"/>
      <c r="J6" s="18"/>
      <c r="K6" s="18" t="s">
        <v>224</v>
      </c>
      <c r="L6" s="18"/>
      <c r="M6" s="18"/>
      <c r="N6" s="18"/>
      <c r="O6" s="18"/>
    </row>
    <row r="7" spans="1:20" ht="41.4" x14ac:dyDescent="0.3">
      <c r="A7" s="5" t="s">
        <v>225</v>
      </c>
      <c r="B7" s="5" t="s">
        <v>226</v>
      </c>
      <c r="C7" s="5" t="s">
        <v>227</v>
      </c>
      <c r="D7" s="5" t="s">
        <v>228</v>
      </c>
      <c r="E7" s="5" t="s">
        <v>229</v>
      </c>
      <c r="F7" s="5" t="s">
        <v>230</v>
      </c>
      <c r="G7" s="5" t="s">
        <v>231</v>
      </c>
      <c r="H7" s="5" t="s">
        <v>232</v>
      </c>
      <c r="I7" s="5" t="s">
        <v>233</v>
      </c>
      <c r="J7" s="5" t="s">
        <v>234</v>
      </c>
      <c r="K7" s="5" t="s">
        <v>232</v>
      </c>
      <c r="L7" s="5" t="s">
        <v>233</v>
      </c>
      <c r="M7" s="5" t="s">
        <v>234</v>
      </c>
      <c r="N7" s="5" t="s">
        <v>235</v>
      </c>
      <c r="O7" s="5" t="s">
        <v>236</v>
      </c>
      <c r="P7" s="5" t="s">
        <v>237</v>
      </c>
      <c r="Q7" s="5" t="s">
        <v>238</v>
      </c>
      <c r="R7" s="5" t="s">
        <v>239</v>
      </c>
      <c r="S7" s="5" t="s">
        <v>240</v>
      </c>
      <c r="T7" s="5" t="s">
        <v>241</v>
      </c>
    </row>
    <row r="8" spans="1:20" s="9" customFormat="1" ht="27.6" x14ac:dyDescent="0.3">
      <c r="A8" s="6" t="s">
        <v>242</v>
      </c>
      <c r="B8" s="7">
        <v>1</v>
      </c>
      <c r="C8" s="6" t="s">
        <v>243</v>
      </c>
      <c r="D8" s="8" t="s">
        <v>22</v>
      </c>
      <c r="E8" s="6" t="s">
        <v>23</v>
      </c>
      <c r="F8" s="6" t="s">
        <v>244</v>
      </c>
      <c r="G8" s="6" t="s">
        <v>25</v>
      </c>
      <c r="H8" s="7">
        <v>2</v>
      </c>
      <c r="I8" s="7">
        <v>0</v>
      </c>
      <c r="J8" s="7">
        <v>0</v>
      </c>
      <c r="K8" s="7">
        <v>26</v>
      </c>
      <c r="L8" s="7">
        <v>0</v>
      </c>
      <c r="M8" s="7">
        <v>0</v>
      </c>
      <c r="N8" s="7">
        <v>0</v>
      </c>
      <c r="O8" s="7">
        <v>0</v>
      </c>
      <c r="P8" s="7">
        <v>3</v>
      </c>
      <c r="Q8" s="7" t="s">
        <v>245</v>
      </c>
      <c r="R8" s="7" t="s">
        <v>246</v>
      </c>
      <c r="S8" s="6"/>
      <c r="T8" s="6"/>
    </row>
    <row r="9" spans="1:20" s="9" customFormat="1" ht="41.4" x14ac:dyDescent="0.3">
      <c r="A9" s="6" t="s">
        <v>242</v>
      </c>
      <c r="B9" s="7">
        <v>1</v>
      </c>
      <c r="C9" s="6" t="s">
        <v>247</v>
      </c>
      <c r="D9" s="8" t="s">
        <v>29</v>
      </c>
      <c r="E9" s="6" t="s">
        <v>30</v>
      </c>
      <c r="F9" s="6" t="s">
        <v>248</v>
      </c>
      <c r="G9" s="6" t="s">
        <v>32</v>
      </c>
      <c r="H9" s="7">
        <v>2</v>
      </c>
      <c r="I9" s="7">
        <v>0</v>
      </c>
      <c r="J9" s="7">
        <v>0</v>
      </c>
      <c r="K9" s="7">
        <v>26</v>
      </c>
      <c r="L9" s="7">
        <v>0</v>
      </c>
      <c r="M9" s="7">
        <v>0</v>
      </c>
      <c r="N9" s="7">
        <v>0</v>
      </c>
      <c r="O9" s="7">
        <v>0</v>
      </c>
      <c r="P9" s="7">
        <v>4</v>
      </c>
      <c r="Q9" s="7" t="s">
        <v>245</v>
      </c>
      <c r="R9" s="7" t="s">
        <v>246</v>
      </c>
      <c r="S9" s="6"/>
      <c r="T9" s="6"/>
    </row>
    <row r="10" spans="1:20" s="9" customFormat="1" ht="27.6" x14ac:dyDescent="0.3">
      <c r="A10" s="6" t="s">
        <v>242</v>
      </c>
      <c r="B10" s="7">
        <v>1</v>
      </c>
      <c r="C10" s="6" t="s">
        <v>249</v>
      </c>
      <c r="D10" s="8" t="s">
        <v>34</v>
      </c>
      <c r="E10" s="6" t="s">
        <v>35</v>
      </c>
      <c r="F10" s="6" t="s">
        <v>250</v>
      </c>
      <c r="G10" s="6" t="s">
        <v>37</v>
      </c>
      <c r="H10" s="7">
        <v>0</v>
      </c>
      <c r="I10" s="7">
        <v>2</v>
      </c>
      <c r="J10" s="7">
        <v>0</v>
      </c>
      <c r="K10" s="7">
        <v>0</v>
      </c>
      <c r="L10" s="7">
        <v>26</v>
      </c>
      <c r="M10" s="7">
        <v>0</v>
      </c>
      <c r="N10" s="7">
        <v>0</v>
      </c>
      <c r="O10" s="7">
        <v>0</v>
      </c>
      <c r="P10" s="7">
        <v>3</v>
      </c>
      <c r="Q10" s="7" t="s">
        <v>251</v>
      </c>
      <c r="R10" s="7" t="s">
        <v>246</v>
      </c>
      <c r="S10" s="6"/>
      <c r="T10" s="6"/>
    </row>
    <row r="11" spans="1:20" s="9" customFormat="1" ht="41.4" x14ac:dyDescent="0.3">
      <c r="A11" s="6" t="s">
        <v>242</v>
      </c>
      <c r="B11" s="7">
        <v>1</v>
      </c>
      <c r="C11" s="6" t="s">
        <v>252</v>
      </c>
      <c r="D11" s="8" t="s">
        <v>40</v>
      </c>
      <c r="E11" s="6" t="s">
        <v>41</v>
      </c>
      <c r="F11" s="6" t="s">
        <v>253</v>
      </c>
      <c r="G11" s="6" t="s">
        <v>43</v>
      </c>
      <c r="H11" s="7">
        <v>0</v>
      </c>
      <c r="I11" s="7">
        <v>1</v>
      </c>
      <c r="J11" s="7">
        <v>0</v>
      </c>
      <c r="K11" s="7">
        <v>0</v>
      </c>
      <c r="L11" s="7">
        <v>13</v>
      </c>
      <c r="M11" s="7">
        <v>0</v>
      </c>
      <c r="N11" s="7">
        <v>0</v>
      </c>
      <c r="O11" s="7">
        <v>0</v>
      </c>
      <c r="P11" s="7">
        <v>0</v>
      </c>
      <c r="Q11" s="7" t="s">
        <v>254</v>
      </c>
      <c r="R11" s="7" t="s">
        <v>246</v>
      </c>
      <c r="S11" s="6"/>
      <c r="T11" s="6"/>
    </row>
    <row r="12" spans="1:20" s="9" customFormat="1" ht="27.6" x14ac:dyDescent="0.3">
      <c r="A12" s="6" t="s">
        <v>242</v>
      </c>
      <c r="B12" s="7">
        <v>1</v>
      </c>
      <c r="C12" s="6" t="s">
        <v>255</v>
      </c>
      <c r="D12" s="8" t="s">
        <v>46</v>
      </c>
      <c r="E12" s="6" t="s">
        <v>47</v>
      </c>
      <c r="F12" s="6" t="s">
        <v>256</v>
      </c>
      <c r="G12" s="6" t="s">
        <v>49</v>
      </c>
      <c r="H12" s="7">
        <v>2</v>
      </c>
      <c r="I12" s="7">
        <v>0</v>
      </c>
      <c r="J12" s="7">
        <v>0</v>
      </c>
      <c r="K12" s="7">
        <v>26</v>
      </c>
      <c r="L12" s="7">
        <v>0</v>
      </c>
      <c r="M12" s="7">
        <v>0</v>
      </c>
      <c r="N12" s="7">
        <v>0</v>
      </c>
      <c r="O12" s="7">
        <v>0</v>
      </c>
      <c r="P12" s="7">
        <v>4</v>
      </c>
      <c r="Q12" s="7" t="s">
        <v>245</v>
      </c>
      <c r="R12" s="7" t="s">
        <v>246</v>
      </c>
      <c r="S12" s="6"/>
      <c r="T12" s="6"/>
    </row>
    <row r="13" spans="1:20" s="9" customFormat="1" ht="41.4" x14ac:dyDescent="0.3">
      <c r="A13" s="6" t="s">
        <v>242</v>
      </c>
      <c r="B13" s="7">
        <v>1</v>
      </c>
      <c r="C13" s="6" t="s">
        <v>257</v>
      </c>
      <c r="D13" s="8" t="s">
        <v>51</v>
      </c>
      <c r="E13" s="6" t="s">
        <v>52</v>
      </c>
      <c r="F13" s="6" t="s">
        <v>258</v>
      </c>
      <c r="G13" s="6" t="s">
        <v>54</v>
      </c>
      <c r="H13" s="7">
        <v>0</v>
      </c>
      <c r="I13" s="7">
        <v>2</v>
      </c>
      <c r="J13" s="7">
        <v>0</v>
      </c>
      <c r="K13" s="7">
        <v>0</v>
      </c>
      <c r="L13" s="7">
        <v>26</v>
      </c>
      <c r="M13" s="7">
        <v>0</v>
      </c>
      <c r="N13" s="7">
        <v>0</v>
      </c>
      <c r="O13" s="7">
        <v>0</v>
      </c>
      <c r="P13" s="7">
        <v>3</v>
      </c>
      <c r="Q13" s="7" t="s">
        <v>251</v>
      </c>
      <c r="R13" s="7" t="s">
        <v>246</v>
      </c>
      <c r="S13" s="6"/>
      <c r="T13" s="6"/>
    </row>
    <row r="14" spans="1:20" s="9" customFormat="1" ht="27.6" x14ac:dyDescent="0.3">
      <c r="A14" s="6" t="s">
        <v>242</v>
      </c>
      <c r="B14" s="7">
        <v>1</v>
      </c>
      <c r="C14" s="6" t="s">
        <v>259</v>
      </c>
      <c r="D14" s="8" t="s">
        <v>66</v>
      </c>
      <c r="E14" s="6" t="s">
        <v>67</v>
      </c>
      <c r="F14" s="6" t="s">
        <v>260</v>
      </c>
      <c r="G14" s="6" t="s">
        <v>69</v>
      </c>
      <c r="H14" s="7">
        <v>0</v>
      </c>
      <c r="I14" s="7">
        <v>2</v>
      </c>
      <c r="J14" s="7">
        <v>0</v>
      </c>
      <c r="K14" s="7">
        <v>0</v>
      </c>
      <c r="L14" s="7">
        <v>26</v>
      </c>
      <c r="M14" s="7">
        <v>0</v>
      </c>
      <c r="N14" s="7">
        <v>0</v>
      </c>
      <c r="O14" s="7">
        <v>0</v>
      </c>
      <c r="P14" s="7">
        <v>3</v>
      </c>
      <c r="Q14" s="7" t="s">
        <v>251</v>
      </c>
      <c r="R14" s="7" t="s">
        <v>246</v>
      </c>
      <c r="S14" s="6"/>
      <c r="T14" s="6"/>
    </row>
    <row r="15" spans="1:20" s="9" customFormat="1" ht="41.4" x14ac:dyDescent="0.3">
      <c r="A15" s="6" t="s">
        <v>242</v>
      </c>
      <c r="B15" s="7">
        <v>1</v>
      </c>
      <c r="C15" s="6" t="s">
        <v>261</v>
      </c>
      <c r="D15" s="8" t="s">
        <v>71</v>
      </c>
      <c r="E15" s="6" t="s">
        <v>72</v>
      </c>
      <c r="F15" s="6" t="s">
        <v>262</v>
      </c>
      <c r="G15" s="6" t="s">
        <v>74</v>
      </c>
      <c r="H15" s="7">
        <v>2</v>
      </c>
      <c r="I15" s="7">
        <v>2</v>
      </c>
      <c r="J15" s="7">
        <v>0</v>
      </c>
      <c r="K15" s="7">
        <v>26</v>
      </c>
      <c r="L15" s="7">
        <v>26</v>
      </c>
      <c r="M15" s="7">
        <v>0</v>
      </c>
      <c r="N15" s="7">
        <v>0</v>
      </c>
      <c r="O15" s="7">
        <v>0</v>
      </c>
      <c r="P15" s="7">
        <v>5</v>
      </c>
      <c r="Q15" s="7" t="s">
        <v>251</v>
      </c>
      <c r="R15" s="7" t="s">
        <v>246</v>
      </c>
      <c r="S15" s="6"/>
      <c r="T15" s="6"/>
    </row>
    <row r="16" spans="1:20" s="9" customFormat="1" ht="27.6" x14ac:dyDescent="0.3">
      <c r="A16" s="6" t="s">
        <v>242</v>
      </c>
      <c r="B16" s="7">
        <v>1</v>
      </c>
      <c r="C16" s="6" t="s">
        <v>263</v>
      </c>
      <c r="D16" s="8" t="s">
        <v>61</v>
      </c>
      <c r="E16" s="6" t="s">
        <v>62</v>
      </c>
      <c r="F16" s="6" t="s">
        <v>264</v>
      </c>
      <c r="G16" s="6" t="s">
        <v>265</v>
      </c>
      <c r="H16" s="7">
        <v>1</v>
      </c>
      <c r="I16" s="7">
        <v>2</v>
      </c>
      <c r="J16" s="7">
        <v>0</v>
      </c>
      <c r="K16" s="7">
        <v>13</v>
      </c>
      <c r="L16" s="7">
        <v>26</v>
      </c>
      <c r="M16" s="7">
        <v>0</v>
      </c>
      <c r="N16" s="7">
        <v>0</v>
      </c>
      <c r="O16" s="7">
        <v>0</v>
      </c>
      <c r="P16" s="7">
        <v>4</v>
      </c>
      <c r="Q16" s="7" t="s">
        <v>251</v>
      </c>
      <c r="R16" s="7" t="s">
        <v>246</v>
      </c>
      <c r="S16" s="6"/>
      <c r="T16" s="6"/>
    </row>
    <row r="17" spans="1:20" s="9" customFormat="1" ht="55.2" x14ac:dyDescent="0.3">
      <c r="A17" s="6" t="s">
        <v>242</v>
      </c>
      <c r="B17" s="7">
        <v>1</v>
      </c>
      <c r="C17" s="6" t="s">
        <v>266</v>
      </c>
      <c r="D17" s="8" t="s">
        <v>56</v>
      </c>
      <c r="E17" s="6" t="s">
        <v>57</v>
      </c>
      <c r="F17" s="6" t="s">
        <v>267</v>
      </c>
      <c r="G17" s="6" t="s">
        <v>268</v>
      </c>
      <c r="H17" s="7">
        <v>0</v>
      </c>
      <c r="I17" s="7">
        <v>2</v>
      </c>
      <c r="J17" s="7">
        <v>0</v>
      </c>
      <c r="K17" s="7">
        <v>0</v>
      </c>
      <c r="L17" s="7">
        <v>26</v>
      </c>
      <c r="M17" s="7">
        <v>0</v>
      </c>
      <c r="N17" s="7">
        <v>0</v>
      </c>
      <c r="O17" s="7">
        <v>0</v>
      </c>
      <c r="P17" s="7">
        <v>2</v>
      </c>
      <c r="Q17" s="7" t="s">
        <v>251</v>
      </c>
      <c r="R17" s="7" t="s">
        <v>246</v>
      </c>
      <c r="S17" s="6"/>
      <c r="T17" s="6"/>
    </row>
    <row r="18" spans="1:20" s="14" customFormat="1" x14ac:dyDescent="0.3">
      <c r="A18" s="15" t="s">
        <v>269</v>
      </c>
      <c r="B18" s="19"/>
      <c r="C18" s="19"/>
      <c r="D18" s="19"/>
      <c r="E18" s="19"/>
      <c r="F18" s="19"/>
      <c r="G18" s="19"/>
      <c r="H18" s="12">
        <f t="shared" ref="H18:P18" si="0">SUM(H8:H17)</f>
        <v>9</v>
      </c>
      <c r="I18" s="12">
        <f t="shared" si="0"/>
        <v>13</v>
      </c>
      <c r="J18" s="12">
        <f t="shared" si="0"/>
        <v>0</v>
      </c>
      <c r="K18" s="12">
        <f t="shared" si="0"/>
        <v>117</v>
      </c>
      <c r="L18" s="12">
        <f t="shared" si="0"/>
        <v>169</v>
      </c>
      <c r="M18" s="12">
        <f t="shared" si="0"/>
        <v>0</v>
      </c>
      <c r="N18" s="12">
        <f t="shared" si="0"/>
        <v>0</v>
      </c>
      <c r="O18" s="12">
        <f t="shared" si="0"/>
        <v>0</v>
      </c>
      <c r="P18" s="12">
        <f t="shared" si="0"/>
        <v>31</v>
      </c>
      <c r="Q18" s="13"/>
      <c r="R18" s="13"/>
      <c r="S18" s="13"/>
      <c r="T18" s="13"/>
    </row>
    <row r="19" spans="1:20" s="9" customFormat="1" ht="27.6" x14ac:dyDescent="0.3">
      <c r="A19" s="6" t="s">
        <v>242</v>
      </c>
      <c r="B19" s="7">
        <v>2</v>
      </c>
      <c r="C19" s="6" t="s">
        <v>270</v>
      </c>
      <c r="D19" s="8" t="s">
        <v>92</v>
      </c>
      <c r="E19" s="6" t="s">
        <v>93</v>
      </c>
      <c r="F19" s="6" t="s">
        <v>271</v>
      </c>
      <c r="G19" s="6" t="s">
        <v>272</v>
      </c>
      <c r="H19" s="7">
        <v>1</v>
      </c>
      <c r="I19" s="7">
        <v>1</v>
      </c>
      <c r="J19" s="7">
        <v>0</v>
      </c>
      <c r="K19" s="7">
        <v>13</v>
      </c>
      <c r="L19" s="7">
        <v>13</v>
      </c>
      <c r="M19" s="7">
        <v>0</v>
      </c>
      <c r="N19" s="7">
        <v>0</v>
      </c>
      <c r="O19" s="7">
        <v>0</v>
      </c>
      <c r="P19" s="7">
        <v>3</v>
      </c>
      <c r="Q19" s="7" t="s">
        <v>251</v>
      </c>
      <c r="R19" s="7" t="s">
        <v>246</v>
      </c>
      <c r="S19" s="6"/>
      <c r="T19" s="6"/>
    </row>
    <row r="20" spans="1:20" s="9" customFormat="1" ht="55.2" x14ac:dyDescent="0.3">
      <c r="A20" s="6" t="s">
        <v>242</v>
      </c>
      <c r="B20" s="7">
        <v>2</v>
      </c>
      <c r="C20" s="6" t="s">
        <v>273</v>
      </c>
      <c r="D20" s="8" t="s">
        <v>84</v>
      </c>
      <c r="E20" s="6" t="s">
        <v>85</v>
      </c>
      <c r="F20" s="6" t="s">
        <v>271</v>
      </c>
      <c r="G20" s="6" t="s">
        <v>272</v>
      </c>
      <c r="H20" s="7">
        <v>1</v>
      </c>
      <c r="I20" s="7">
        <v>2</v>
      </c>
      <c r="J20" s="7">
        <v>0</v>
      </c>
      <c r="K20" s="7">
        <v>13</v>
      </c>
      <c r="L20" s="7">
        <v>26</v>
      </c>
      <c r="M20" s="7">
        <v>0</v>
      </c>
      <c r="N20" s="7">
        <v>0</v>
      </c>
      <c r="O20" s="7">
        <v>0</v>
      </c>
      <c r="P20" s="7">
        <v>4</v>
      </c>
      <c r="Q20" s="7" t="s">
        <v>251</v>
      </c>
      <c r="R20" s="7" t="s">
        <v>246</v>
      </c>
      <c r="S20" s="6"/>
      <c r="T20" s="6"/>
    </row>
    <row r="21" spans="1:20" s="9" customFormat="1" ht="41.4" x14ac:dyDescent="0.3">
      <c r="A21" s="6" t="s">
        <v>242</v>
      </c>
      <c r="B21" s="7">
        <v>2</v>
      </c>
      <c r="C21" s="6" t="s">
        <v>274</v>
      </c>
      <c r="D21" s="8" t="s">
        <v>77</v>
      </c>
      <c r="E21" s="6" t="s">
        <v>78</v>
      </c>
      <c r="F21" s="6" t="s">
        <v>275</v>
      </c>
      <c r="G21" s="6" t="s">
        <v>276</v>
      </c>
      <c r="H21" s="7">
        <v>1</v>
      </c>
      <c r="I21" s="7">
        <v>2</v>
      </c>
      <c r="J21" s="7">
        <v>0</v>
      </c>
      <c r="K21" s="7">
        <v>13</v>
      </c>
      <c r="L21" s="7">
        <v>26</v>
      </c>
      <c r="M21" s="7">
        <v>0</v>
      </c>
      <c r="N21" s="7">
        <v>0</v>
      </c>
      <c r="O21" s="7">
        <v>0</v>
      </c>
      <c r="P21" s="7">
        <v>4</v>
      </c>
      <c r="Q21" s="7" t="s">
        <v>251</v>
      </c>
      <c r="R21" s="7" t="s">
        <v>246</v>
      </c>
      <c r="S21" s="6"/>
      <c r="T21" s="6"/>
    </row>
    <row r="22" spans="1:20" s="9" customFormat="1" ht="27.6" x14ac:dyDescent="0.3">
      <c r="A22" s="6" t="s">
        <v>242</v>
      </c>
      <c r="B22" s="7">
        <v>2</v>
      </c>
      <c r="C22" s="6" t="s">
        <v>277</v>
      </c>
      <c r="D22" s="8" t="s">
        <v>89</v>
      </c>
      <c r="E22" s="6" t="s">
        <v>90</v>
      </c>
      <c r="F22" s="6" t="s">
        <v>278</v>
      </c>
      <c r="G22" s="6" t="s">
        <v>116</v>
      </c>
      <c r="H22" s="7">
        <v>1</v>
      </c>
      <c r="I22" s="7">
        <v>1</v>
      </c>
      <c r="J22" s="7">
        <v>0</v>
      </c>
      <c r="K22" s="7">
        <v>13</v>
      </c>
      <c r="L22" s="7">
        <v>13</v>
      </c>
      <c r="M22" s="7">
        <v>0</v>
      </c>
      <c r="N22" s="7">
        <v>0</v>
      </c>
      <c r="O22" s="7">
        <v>0</v>
      </c>
      <c r="P22" s="7">
        <v>3</v>
      </c>
      <c r="Q22" s="7" t="s">
        <v>251</v>
      </c>
      <c r="R22" s="7" t="s">
        <v>246</v>
      </c>
      <c r="S22" s="6"/>
      <c r="T22" s="6"/>
    </row>
    <row r="23" spans="1:20" s="9" customFormat="1" ht="69" x14ac:dyDescent="0.3">
      <c r="A23" s="6" t="s">
        <v>242</v>
      </c>
      <c r="B23" s="7">
        <v>2</v>
      </c>
      <c r="C23" s="6" t="s">
        <v>279</v>
      </c>
      <c r="D23" s="8" t="s">
        <v>80</v>
      </c>
      <c r="E23" s="6" t="s">
        <v>81</v>
      </c>
      <c r="F23" s="6" t="s">
        <v>253</v>
      </c>
      <c r="G23" s="6" t="s">
        <v>43</v>
      </c>
      <c r="H23" s="7">
        <v>0</v>
      </c>
      <c r="I23" s="7">
        <v>1</v>
      </c>
      <c r="J23" s="7">
        <v>0</v>
      </c>
      <c r="K23" s="7">
        <v>0</v>
      </c>
      <c r="L23" s="7">
        <v>13</v>
      </c>
      <c r="M23" s="7">
        <v>0</v>
      </c>
      <c r="N23" s="7">
        <v>0</v>
      </c>
      <c r="O23" s="7">
        <v>0</v>
      </c>
      <c r="P23" s="7">
        <v>0</v>
      </c>
      <c r="Q23" s="7" t="s">
        <v>254</v>
      </c>
      <c r="R23" s="7" t="s">
        <v>246</v>
      </c>
      <c r="S23" s="6" t="s">
        <v>365</v>
      </c>
      <c r="T23" s="6"/>
    </row>
    <row r="24" spans="1:20" s="9" customFormat="1" ht="69" x14ac:dyDescent="0.3">
      <c r="A24" s="6" t="s">
        <v>242</v>
      </c>
      <c r="B24" s="7">
        <v>2</v>
      </c>
      <c r="C24" s="6" t="s">
        <v>280</v>
      </c>
      <c r="D24" s="8" t="s">
        <v>97</v>
      </c>
      <c r="E24" s="6" t="s">
        <v>98</v>
      </c>
      <c r="F24" s="6" t="s">
        <v>250</v>
      </c>
      <c r="G24" s="6" t="s">
        <v>37</v>
      </c>
      <c r="H24" s="7">
        <v>0</v>
      </c>
      <c r="I24" s="7">
        <v>2</v>
      </c>
      <c r="J24" s="7">
        <v>0</v>
      </c>
      <c r="K24" s="7">
        <v>0</v>
      </c>
      <c r="L24" s="7">
        <v>26</v>
      </c>
      <c r="M24" s="7">
        <v>0</v>
      </c>
      <c r="N24" s="7">
        <v>0</v>
      </c>
      <c r="O24" s="7">
        <v>0</v>
      </c>
      <c r="P24" s="7">
        <v>3</v>
      </c>
      <c r="Q24" s="7" t="s">
        <v>251</v>
      </c>
      <c r="R24" s="7" t="s">
        <v>246</v>
      </c>
      <c r="S24" s="6"/>
      <c r="T24" s="6"/>
    </row>
    <row r="25" spans="1:20" s="14" customFormat="1" x14ac:dyDescent="0.3">
      <c r="A25" s="15" t="s">
        <v>269</v>
      </c>
      <c r="B25" s="19"/>
      <c r="C25" s="19"/>
      <c r="D25" s="19"/>
      <c r="E25" s="19"/>
      <c r="F25" s="19"/>
      <c r="G25" s="19"/>
      <c r="H25" s="12">
        <f t="shared" ref="H25:P25" si="1">SUM(H19:H24)</f>
        <v>4</v>
      </c>
      <c r="I25" s="12">
        <f t="shared" si="1"/>
        <v>9</v>
      </c>
      <c r="J25" s="12">
        <f t="shared" si="1"/>
        <v>0</v>
      </c>
      <c r="K25" s="12">
        <f t="shared" si="1"/>
        <v>52</v>
      </c>
      <c r="L25" s="12">
        <f t="shared" si="1"/>
        <v>117</v>
      </c>
      <c r="M25" s="12">
        <f t="shared" si="1"/>
        <v>0</v>
      </c>
      <c r="N25" s="12">
        <f t="shared" si="1"/>
        <v>0</v>
      </c>
      <c r="O25" s="12">
        <f t="shared" si="1"/>
        <v>0</v>
      </c>
      <c r="P25" s="12">
        <f t="shared" si="1"/>
        <v>17</v>
      </c>
      <c r="Q25" s="13"/>
      <c r="R25" s="13"/>
      <c r="S25" s="13"/>
      <c r="T25" s="13"/>
    </row>
    <row r="26" spans="1:20" s="9" customFormat="1" ht="27.75" customHeight="1" x14ac:dyDescent="0.3">
      <c r="A26" s="6" t="s">
        <v>242</v>
      </c>
      <c r="B26" s="7">
        <v>3</v>
      </c>
      <c r="C26" s="6" t="s">
        <v>281</v>
      </c>
      <c r="D26" s="8" t="s">
        <v>135</v>
      </c>
      <c r="E26" s="6" t="s">
        <v>136</v>
      </c>
      <c r="F26" s="6" t="s">
        <v>366</v>
      </c>
      <c r="G26" s="6" t="s">
        <v>43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5</v>
      </c>
      <c r="Q26" s="7" t="s">
        <v>251</v>
      </c>
      <c r="R26" s="7" t="s">
        <v>246</v>
      </c>
      <c r="S26" s="6"/>
      <c r="T26" s="6"/>
    </row>
    <row r="27" spans="1:20" s="9" customFormat="1" ht="69" x14ac:dyDescent="0.3">
      <c r="A27" s="6" t="s">
        <v>242</v>
      </c>
      <c r="B27" s="7">
        <v>3</v>
      </c>
      <c r="C27" s="6" t="s">
        <v>282</v>
      </c>
      <c r="D27" s="8" t="s">
        <v>121</v>
      </c>
      <c r="E27" s="6" t="s">
        <v>122</v>
      </c>
      <c r="F27" s="6" t="s">
        <v>253</v>
      </c>
      <c r="G27" s="6" t="s">
        <v>43</v>
      </c>
      <c r="H27" s="7">
        <v>0</v>
      </c>
      <c r="I27" s="7">
        <v>2</v>
      </c>
      <c r="J27" s="7">
        <v>0</v>
      </c>
      <c r="K27" s="7">
        <v>0</v>
      </c>
      <c r="L27" s="7">
        <v>26</v>
      </c>
      <c r="M27" s="7">
        <v>0</v>
      </c>
      <c r="N27" s="7">
        <v>0</v>
      </c>
      <c r="O27" s="7">
        <v>0</v>
      </c>
      <c r="P27" s="7">
        <v>0</v>
      </c>
      <c r="Q27" s="7" t="s">
        <v>254</v>
      </c>
      <c r="R27" s="7" t="s">
        <v>246</v>
      </c>
      <c r="S27" s="6" t="s">
        <v>364</v>
      </c>
      <c r="T27" s="6"/>
    </row>
    <row r="28" spans="1:20" s="9" customFormat="1" ht="27.6" x14ac:dyDescent="0.3">
      <c r="A28" s="6" t="s">
        <v>242</v>
      </c>
      <c r="B28" s="7">
        <v>3</v>
      </c>
      <c r="C28" s="6" t="s">
        <v>283</v>
      </c>
      <c r="D28" s="8" t="s">
        <v>110</v>
      </c>
      <c r="E28" s="6" t="s">
        <v>111</v>
      </c>
      <c r="F28" s="6" t="s">
        <v>253</v>
      </c>
      <c r="G28" s="6" t="s">
        <v>43</v>
      </c>
      <c r="H28" s="7">
        <v>2</v>
      </c>
      <c r="I28" s="7">
        <v>0</v>
      </c>
      <c r="J28" s="7">
        <v>0</v>
      </c>
      <c r="K28" s="7">
        <v>26</v>
      </c>
      <c r="L28" s="7">
        <v>0</v>
      </c>
      <c r="M28" s="7">
        <v>0</v>
      </c>
      <c r="N28" s="7">
        <v>0</v>
      </c>
      <c r="O28" s="7">
        <v>0</v>
      </c>
      <c r="P28" s="7">
        <v>4</v>
      </c>
      <c r="Q28" s="7" t="s">
        <v>245</v>
      </c>
      <c r="R28" s="7" t="s">
        <v>246</v>
      </c>
      <c r="S28" s="6"/>
      <c r="T28" s="6"/>
    </row>
    <row r="29" spans="1:20" s="9" customFormat="1" ht="41.4" x14ac:dyDescent="0.3">
      <c r="A29" s="6" t="s">
        <v>242</v>
      </c>
      <c r="B29" s="7">
        <v>3</v>
      </c>
      <c r="C29" s="6" t="s">
        <v>284</v>
      </c>
      <c r="D29" s="8" t="s">
        <v>113</v>
      </c>
      <c r="E29" s="6" t="s">
        <v>285</v>
      </c>
      <c r="F29" s="6" t="s">
        <v>278</v>
      </c>
      <c r="G29" s="6" t="s">
        <v>116</v>
      </c>
      <c r="H29" s="7">
        <v>2</v>
      </c>
      <c r="I29" s="7">
        <v>0</v>
      </c>
      <c r="J29" s="7">
        <v>0</v>
      </c>
      <c r="K29" s="7">
        <v>26</v>
      </c>
      <c r="L29" s="7">
        <v>0</v>
      </c>
      <c r="M29" s="7">
        <v>0</v>
      </c>
      <c r="N29" s="7">
        <v>0</v>
      </c>
      <c r="O29" s="7">
        <v>0</v>
      </c>
      <c r="P29" s="7">
        <v>3</v>
      </c>
      <c r="Q29" s="7" t="s">
        <v>245</v>
      </c>
      <c r="R29" s="7" t="s">
        <v>246</v>
      </c>
      <c r="S29" s="6"/>
      <c r="T29" s="6"/>
    </row>
    <row r="30" spans="1:20" s="9" customFormat="1" ht="41.4" x14ac:dyDescent="0.3">
      <c r="A30" s="6" t="s">
        <v>242</v>
      </c>
      <c r="B30" s="7">
        <v>3</v>
      </c>
      <c r="C30" s="6" t="s">
        <v>286</v>
      </c>
      <c r="D30" s="8" t="s">
        <v>125</v>
      </c>
      <c r="E30" s="6" t="s">
        <v>126</v>
      </c>
      <c r="F30" s="6" t="s">
        <v>287</v>
      </c>
      <c r="G30" s="6" t="s">
        <v>288</v>
      </c>
      <c r="H30" s="7">
        <v>1</v>
      </c>
      <c r="I30" s="7">
        <v>2</v>
      </c>
      <c r="J30" s="7">
        <v>0</v>
      </c>
      <c r="K30" s="7">
        <v>13</v>
      </c>
      <c r="L30" s="7">
        <v>26</v>
      </c>
      <c r="M30" s="7">
        <v>0</v>
      </c>
      <c r="N30" s="7">
        <v>0</v>
      </c>
      <c r="O30" s="7">
        <v>0</v>
      </c>
      <c r="P30" s="7">
        <v>4</v>
      </c>
      <c r="Q30" s="7" t="s">
        <v>251</v>
      </c>
      <c r="R30" s="7" t="s">
        <v>246</v>
      </c>
      <c r="S30" s="6"/>
      <c r="T30" s="6"/>
    </row>
    <row r="31" spans="1:20" s="9" customFormat="1" ht="41.4" x14ac:dyDescent="0.3">
      <c r="A31" s="6" t="s">
        <v>242</v>
      </c>
      <c r="B31" s="7">
        <v>3</v>
      </c>
      <c r="C31" s="6" t="s">
        <v>289</v>
      </c>
      <c r="D31" s="8" t="s">
        <v>102</v>
      </c>
      <c r="E31" s="6" t="s">
        <v>103</v>
      </c>
      <c r="F31" s="6" t="s">
        <v>290</v>
      </c>
      <c r="G31" s="6" t="s">
        <v>168</v>
      </c>
      <c r="H31" s="7">
        <v>2</v>
      </c>
      <c r="I31" s="7">
        <v>0</v>
      </c>
      <c r="J31" s="7">
        <v>0</v>
      </c>
      <c r="K31" s="7">
        <v>26</v>
      </c>
      <c r="L31" s="7">
        <v>0</v>
      </c>
      <c r="M31" s="7">
        <v>0</v>
      </c>
      <c r="N31" s="7">
        <v>0</v>
      </c>
      <c r="O31" s="7">
        <v>0</v>
      </c>
      <c r="P31" s="7">
        <v>4</v>
      </c>
      <c r="Q31" s="7" t="s">
        <v>245</v>
      </c>
      <c r="R31" s="7" t="s">
        <v>246</v>
      </c>
      <c r="S31" s="6"/>
      <c r="T31" s="6"/>
    </row>
    <row r="32" spans="1:20" s="9" customFormat="1" ht="41.4" x14ac:dyDescent="0.3">
      <c r="A32" s="6" t="s">
        <v>242</v>
      </c>
      <c r="B32" s="7">
        <v>3</v>
      </c>
      <c r="C32" s="6" t="s">
        <v>291</v>
      </c>
      <c r="D32" s="8" t="s">
        <v>130</v>
      </c>
      <c r="E32" s="6" t="s">
        <v>131</v>
      </c>
      <c r="F32" s="6" t="s">
        <v>275</v>
      </c>
      <c r="G32" s="6" t="s">
        <v>276</v>
      </c>
      <c r="H32" s="7">
        <v>1</v>
      </c>
      <c r="I32" s="7">
        <v>1</v>
      </c>
      <c r="J32" s="7">
        <v>0</v>
      </c>
      <c r="K32" s="7">
        <v>13</v>
      </c>
      <c r="L32" s="7">
        <v>13</v>
      </c>
      <c r="M32" s="7">
        <v>0</v>
      </c>
      <c r="N32" s="7">
        <v>0</v>
      </c>
      <c r="O32" s="7">
        <v>0</v>
      </c>
      <c r="P32" s="7">
        <v>3</v>
      </c>
      <c r="Q32" s="7" t="s">
        <v>251</v>
      </c>
      <c r="R32" s="7" t="s">
        <v>246</v>
      </c>
      <c r="S32" s="6"/>
      <c r="T32" s="6"/>
    </row>
    <row r="33" spans="1:20" s="9" customFormat="1" ht="41.4" x14ac:dyDescent="0.3">
      <c r="A33" s="6" t="s">
        <v>242</v>
      </c>
      <c r="B33" s="7">
        <v>3</v>
      </c>
      <c r="C33" s="6" t="s">
        <v>292</v>
      </c>
      <c r="D33" s="8" t="s">
        <v>118</v>
      </c>
      <c r="E33" s="6" t="s">
        <v>119</v>
      </c>
      <c r="F33" s="6" t="s">
        <v>271</v>
      </c>
      <c r="G33" s="6" t="s">
        <v>272</v>
      </c>
      <c r="H33" s="7">
        <v>2</v>
      </c>
      <c r="I33" s="7">
        <v>2</v>
      </c>
      <c r="J33" s="7">
        <v>0</v>
      </c>
      <c r="K33" s="7">
        <v>26</v>
      </c>
      <c r="L33" s="7">
        <v>26</v>
      </c>
      <c r="M33" s="7">
        <v>0</v>
      </c>
      <c r="N33" s="7">
        <v>0</v>
      </c>
      <c r="O33" s="7">
        <v>0</v>
      </c>
      <c r="P33" s="7">
        <v>5</v>
      </c>
      <c r="Q33" s="7" t="s">
        <v>245</v>
      </c>
      <c r="R33" s="7" t="s">
        <v>246</v>
      </c>
      <c r="S33" s="6"/>
      <c r="T33" s="6"/>
    </row>
    <row r="34" spans="1:20" s="9" customFormat="1" ht="22.8" customHeight="1" x14ac:dyDescent="0.3">
      <c r="A34" s="6" t="s">
        <v>242</v>
      </c>
      <c r="B34" s="7">
        <v>3</v>
      </c>
      <c r="C34" s="6" t="s">
        <v>293</v>
      </c>
      <c r="D34" s="8" t="s">
        <v>105</v>
      </c>
      <c r="E34" s="6" t="s">
        <v>106</v>
      </c>
      <c r="F34" s="6" t="s">
        <v>271</v>
      </c>
      <c r="G34" s="6" t="s">
        <v>272</v>
      </c>
      <c r="H34" s="7">
        <v>2</v>
      </c>
      <c r="I34" s="7">
        <v>1</v>
      </c>
      <c r="J34" s="7">
        <v>0</v>
      </c>
      <c r="K34" s="7">
        <v>26</v>
      </c>
      <c r="L34" s="7">
        <v>13</v>
      </c>
      <c r="M34" s="7">
        <v>0</v>
      </c>
      <c r="N34" s="7">
        <v>0</v>
      </c>
      <c r="O34" s="7">
        <v>0</v>
      </c>
      <c r="P34" s="7">
        <v>4</v>
      </c>
      <c r="Q34" s="7" t="s">
        <v>245</v>
      </c>
      <c r="R34" s="7" t="s">
        <v>246</v>
      </c>
      <c r="S34" s="6"/>
      <c r="T34" s="6"/>
    </row>
    <row r="35" spans="1:20" s="14" customFormat="1" x14ac:dyDescent="0.3">
      <c r="A35" s="15" t="s">
        <v>269</v>
      </c>
      <c r="B35" s="19"/>
      <c r="C35" s="19"/>
      <c r="D35" s="19"/>
      <c r="E35" s="19"/>
      <c r="F35" s="19"/>
      <c r="G35" s="19"/>
      <c r="H35" s="12">
        <f t="shared" ref="H35:P35" si="2">SUM(H26:H34)</f>
        <v>12</v>
      </c>
      <c r="I35" s="12">
        <f t="shared" si="2"/>
        <v>8</v>
      </c>
      <c r="J35" s="12">
        <f t="shared" si="2"/>
        <v>0</v>
      </c>
      <c r="K35" s="12">
        <f t="shared" si="2"/>
        <v>156</v>
      </c>
      <c r="L35" s="12">
        <f t="shared" si="2"/>
        <v>104</v>
      </c>
      <c r="M35" s="12">
        <f t="shared" si="2"/>
        <v>0</v>
      </c>
      <c r="N35" s="12">
        <f t="shared" si="2"/>
        <v>0</v>
      </c>
      <c r="O35" s="12">
        <f t="shared" si="2"/>
        <v>0</v>
      </c>
      <c r="P35" s="12">
        <f t="shared" si="2"/>
        <v>32</v>
      </c>
      <c r="Q35" s="13"/>
      <c r="R35" s="13"/>
      <c r="S35" s="13"/>
      <c r="T35" s="13"/>
    </row>
    <row r="36" spans="1:20" s="9" customFormat="1" ht="27.6" x14ac:dyDescent="0.3">
      <c r="A36" s="6" t="s">
        <v>242</v>
      </c>
      <c r="B36" s="7">
        <v>4</v>
      </c>
      <c r="C36" s="6" t="s">
        <v>294</v>
      </c>
      <c r="D36" s="8" t="s">
        <v>154</v>
      </c>
      <c r="E36" s="6" t="s">
        <v>155</v>
      </c>
      <c r="F36" s="6" t="s">
        <v>275</v>
      </c>
      <c r="G36" s="6" t="s">
        <v>276</v>
      </c>
      <c r="H36" s="7">
        <v>0</v>
      </c>
      <c r="I36" s="7">
        <v>2</v>
      </c>
      <c r="J36" s="7">
        <v>0</v>
      </c>
      <c r="K36" s="7">
        <v>0</v>
      </c>
      <c r="L36" s="7">
        <v>26</v>
      </c>
      <c r="M36" s="7">
        <v>0</v>
      </c>
      <c r="N36" s="7">
        <v>0</v>
      </c>
      <c r="O36" s="7">
        <v>0</v>
      </c>
      <c r="P36" s="7">
        <v>3</v>
      </c>
      <c r="Q36" s="7" t="s">
        <v>251</v>
      </c>
      <c r="R36" s="7" t="s">
        <v>246</v>
      </c>
      <c r="S36" s="6"/>
      <c r="T36" s="6"/>
    </row>
    <row r="37" spans="1:20" s="9" customFormat="1" ht="41.4" x14ac:dyDescent="0.3">
      <c r="A37" s="6" t="s">
        <v>242</v>
      </c>
      <c r="B37" s="7">
        <v>4</v>
      </c>
      <c r="C37" s="6" t="s">
        <v>295</v>
      </c>
      <c r="D37" s="8" t="s">
        <v>138</v>
      </c>
      <c r="E37" s="6" t="s">
        <v>139</v>
      </c>
      <c r="F37" s="6" t="s">
        <v>296</v>
      </c>
      <c r="G37" s="6" t="s">
        <v>297</v>
      </c>
      <c r="H37" s="7">
        <v>2</v>
      </c>
      <c r="I37" s="7">
        <v>1</v>
      </c>
      <c r="J37" s="7">
        <v>0</v>
      </c>
      <c r="K37" s="7">
        <v>26</v>
      </c>
      <c r="L37" s="7">
        <v>13</v>
      </c>
      <c r="M37" s="7">
        <v>0</v>
      </c>
      <c r="N37" s="7">
        <v>0</v>
      </c>
      <c r="O37" s="7">
        <v>0</v>
      </c>
      <c r="P37" s="7">
        <v>4</v>
      </c>
      <c r="Q37" s="7" t="s">
        <v>245</v>
      </c>
      <c r="R37" s="7" t="s">
        <v>246</v>
      </c>
      <c r="S37" s="6"/>
      <c r="T37" s="6"/>
    </row>
    <row r="38" spans="1:20" s="9" customFormat="1" ht="41.4" x14ac:dyDescent="0.3">
      <c r="A38" s="6" t="s">
        <v>242</v>
      </c>
      <c r="B38" s="7">
        <v>4</v>
      </c>
      <c r="C38" s="6" t="s">
        <v>298</v>
      </c>
      <c r="D38" s="8" t="s">
        <v>151</v>
      </c>
      <c r="E38" s="6" t="s">
        <v>152</v>
      </c>
      <c r="F38" s="6" t="s">
        <v>256</v>
      </c>
      <c r="G38" s="6" t="s">
        <v>49</v>
      </c>
      <c r="H38" s="7">
        <v>2</v>
      </c>
      <c r="I38" s="7">
        <v>1</v>
      </c>
      <c r="J38" s="7">
        <v>0</v>
      </c>
      <c r="K38" s="7">
        <v>26</v>
      </c>
      <c r="L38" s="7">
        <v>13</v>
      </c>
      <c r="M38" s="7">
        <v>0</v>
      </c>
      <c r="N38" s="7">
        <v>0</v>
      </c>
      <c r="O38" s="7">
        <v>0</v>
      </c>
      <c r="P38" s="7">
        <v>4</v>
      </c>
      <c r="Q38" s="7" t="s">
        <v>245</v>
      </c>
      <c r="R38" s="7" t="s">
        <v>246</v>
      </c>
      <c r="S38" s="6"/>
      <c r="T38" s="6"/>
    </row>
    <row r="39" spans="1:20" s="9" customFormat="1" ht="69" x14ac:dyDescent="0.3">
      <c r="A39" s="6" t="s">
        <v>242</v>
      </c>
      <c r="B39" s="7">
        <v>4</v>
      </c>
      <c r="C39" s="6" t="s">
        <v>299</v>
      </c>
      <c r="D39" s="8" t="s">
        <v>147</v>
      </c>
      <c r="E39" s="6" t="s">
        <v>148</v>
      </c>
      <c r="F39" s="6" t="s">
        <v>253</v>
      </c>
      <c r="G39" s="6" t="s">
        <v>43</v>
      </c>
      <c r="H39" s="7">
        <v>0</v>
      </c>
      <c r="I39" s="7">
        <v>6</v>
      </c>
      <c r="J39" s="7">
        <v>0</v>
      </c>
      <c r="K39" s="7">
        <v>0</v>
      </c>
      <c r="L39" s="7">
        <v>78</v>
      </c>
      <c r="M39" s="7">
        <v>0</v>
      </c>
      <c r="N39" s="7">
        <v>0</v>
      </c>
      <c r="O39" s="7">
        <v>0</v>
      </c>
      <c r="P39" s="7">
        <v>0</v>
      </c>
      <c r="Q39" s="7" t="s">
        <v>254</v>
      </c>
      <c r="R39" s="7" t="s">
        <v>246</v>
      </c>
      <c r="S39" s="6" t="s">
        <v>363</v>
      </c>
      <c r="T39" s="6"/>
    </row>
    <row r="40" spans="1:20" s="9" customFormat="1" ht="69" x14ac:dyDescent="0.3">
      <c r="A40" s="6" t="s">
        <v>242</v>
      </c>
      <c r="B40" s="7">
        <v>4</v>
      </c>
      <c r="C40" s="6" t="s">
        <v>300</v>
      </c>
      <c r="D40" s="8" t="s">
        <v>143</v>
      </c>
      <c r="E40" s="6" t="s">
        <v>144</v>
      </c>
      <c r="F40" s="6" t="s">
        <v>253</v>
      </c>
      <c r="G40" s="6" t="s">
        <v>43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10</v>
      </c>
      <c r="Q40" s="7" t="s">
        <v>251</v>
      </c>
      <c r="R40" s="7" t="s">
        <v>246</v>
      </c>
      <c r="S40" s="6" t="s">
        <v>362</v>
      </c>
      <c r="T40" s="6"/>
    </row>
    <row r="41" spans="1:20" s="14" customFormat="1" x14ac:dyDescent="0.3">
      <c r="A41" s="15" t="s">
        <v>269</v>
      </c>
      <c r="B41" s="19"/>
      <c r="C41" s="19"/>
      <c r="D41" s="19"/>
      <c r="E41" s="19"/>
      <c r="F41" s="19"/>
      <c r="G41" s="19"/>
      <c r="H41" s="12">
        <f t="shared" ref="H41:P41" si="3">SUM(H36:H40)</f>
        <v>4</v>
      </c>
      <c r="I41" s="12">
        <f t="shared" si="3"/>
        <v>10</v>
      </c>
      <c r="J41" s="12">
        <f t="shared" si="3"/>
        <v>0</v>
      </c>
      <c r="K41" s="12">
        <f t="shared" si="3"/>
        <v>52</v>
      </c>
      <c r="L41" s="12">
        <f t="shared" si="3"/>
        <v>130</v>
      </c>
      <c r="M41" s="12">
        <f t="shared" si="3"/>
        <v>0</v>
      </c>
      <c r="N41" s="12">
        <f t="shared" si="3"/>
        <v>0</v>
      </c>
      <c r="O41" s="12">
        <f t="shared" si="3"/>
        <v>0</v>
      </c>
      <c r="P41" s="12">
        <f t="shared" si="3"/>
        <v>21</v>
      </c>
      <c r="Q41" s="13"/>
      <c r="R41" s="13"/>
      <c r="S41" s="13"/>
      <c r="T41" s="13"/>
    </row>
    <row r="42" spans="1:20" s="14" customFormat="1" x14ac:dyDescent="0.3">
      <c r="A42" s="15" t="s">
        <v>301</v>
      </c>
      <c r="B42" s="19"/>
      <c r="C42" s="19"/>
      <c r="D42" s="19"/>
      <c r="E42" s="19"/>
      <c r="F42" s="19"/>
      <c r="G42" s="19"/>
      <c r="H42" s="19"/>
      <c r="I42" s="19"/>
      <c r="J42" s="19"/>
      <c r="K42" s="12">
        <f t="shared" ref="K42:P42" si="4">K18+K25+K35+K41</f>
        <v>377</v>
      </c>
      <c r="L42" s="12">
        <f t="shared" si="4"/>
        <v>520</v>
      </c>
      <c r="M42" s="12">
        <f t="shared" si="4"/>
        <v>0</v>
      </c>
      <c r="N42" s="12">
        <f t="shared" si="4"/>
        <v>0</v>
      </c>
      <c r="O42" s="12">
        <f t="shared" si="4"/>
        <v>0</v>
      </c>
      <c r="P42" s="12">
        <f t="shared" si="4"/>
        <v>101</v>
      </c>
      <c r="Q42" s="13"/>
      <c r="R42" s="13"/>
      <c r="S42" s="13"/>
      <c r="T42" s="13"/>
    </row>
    <row r="43" spans="1:20" s="9" customFormat="1" x14ac:dyDescent="0.3"/>
    <row r="44" spans="1:20" s="9" customFormat="1" x14ac:dyDescent="0.3">
      <c r="A44" s="15" t="s">
        <v>360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s="9" customFormat="1" ht="27.6" x14ac:dyDescent="0.3">
      <c r="A45" s="6" t="s">
        <v>242</v>
      </c>
      <c r="B45" s="7">
        <v>1</v>
      </c>
      <c r="C45" s="6" t="s">
        <v>302</v>
      </c>
      <c r="D45" s="8" t="s">
        <v>165</v>
      </c>
      <c r="E45" s="6" t="s">
        <v>166</v>
      </c>
      <c r="F45" s="6" t="s">
        <v>303</v>
      </c>
      <c r="G45" s="6" t="s">
        <v>304</v>
      </c>
      <c r="H45" s="7">
        <v>1</v>
      </c>
      <c r="I45" s="7">
        <v>2</v>
      </c>
      <c r="J45" s="7">
        <v>0</v>
      </c>
      <c r="K45" s="7">
        <v>13</v>
      </c>
      <c r="L45" s="7">
        <v>26</v>
      </c>
      <c r="M45" s="7">
        <v>0</v>
      </c>
      <c r="N45" s="7">
        <v>0</v>
      </c>
      <c r="O45" s="7">
        <v>0</v>
      </c>
      <c r="P45" s="7">
        <v>4</v>
      </c>
      <c r="Q45" s="7" t="s">
        <v>251</v>
      </c>
      <c r="R45" s="7" t="s">
        <v>361</v>
      </c>
      <c r="S45" s="6"/>
      <c r="T45" s="6"/>
    </row>
    <row r="46" spans="1:20" s="9" customFormat="1" ht="16.5" customHeight="1" x14ac:dyDescent="0.3">
      <c r="A46" s="6" t="s">
        <v>242</v>
      </c>
      <c r="B46" s="7">
        <v>1</v>
      </c>
      <c r="C46" s="6" t="s">
        <v>305</v>
      </c>
      <c r="D46" s="8" t="s">
        <v>159</v>
      </c>
      <c r="E46" s="6" t="s">
        <v>160</v>
      </c>
      <c r="F46" s="6" t="s">
        <v>290</v>
      </c>
      <c r="G46" s="6" t="s">
        <v>168</v>
      </c>
      <c r="H46" s="7">
        <v>1</v>
      </c>
      <c r="I46" s="7">
        <v>2</v>
      </c>
      <c r="J46" s="7">
        <v>0</v>
      </c>
      <c r="K46" s="7">
        <v>13</v>
      </c>
      <c r="L46" s="7">
        <v>26</v>
      </c>
      <c r="M46" s="7">
        <v>0</v>
      </c>
      <c r="N46" s="7">
        <v>0</v>
      </c>
      <c r="O46" s="7">
        <v>0</v>
      </c>
      <c r="P46" s="7">
        <v>4</v>
      </c>
      <c r="Q46" s="7" t="s">
        <v>251</v>
      </c>
      <c r="R46" s="7" t="s">
        <v>361</v>
      </c>
      <c r="S46" s="6"/>
      <c r="T46" s="6"/>
    </row>
    <row r="47" spans="1:20" s="9" customFormat="1" ht="27.6" x14ac:dyDescent="0.3">
      <c r="A47" s="6" t="s">
        <v>242</v>
      </c>
      <c r="B47" s="7">
        <v>2</v>
      </c>
      <c r="C47" s="6" t="s">
        <v>306</v>
      </c>
      <c r="D47" s="8" t="s">
        <v>173</v>
      </c>
      <c r="E47" s="6" t="s">
        <v>307</v>
      </c>
      <c r="F47" s="6" t="s">
        <v>308</v>
      </c>
      <c r="G47" s="6" t="s">
        <v>176</v>
      </c>
      <c r="H47" s="7">
        <v>2</v>
      </c>
      <c r="I47" s="7">
        <v>2</v>
      </c>
      <c r="J47" s="7">
        <v>0</v>
      </c>
      <c r="K47" s="7">
        <v>26</v>
      </c>
      <c r="L47" s="7">
        <v>26</v>
      </c>
      <c r="M47" s="7">
        <v>0</v>
      </c>
      <c r="N47" s="7">
        <v>0</v>
      </c>
      <c r="O47" s="7">
        <v>0</v>
      </c>
      <c r="P47" s="7">
        <v>4</v>
      </c>
      <c r="Q47" s="7" t="s">
        <v>245</v>
      </c>
      <c r="R47" s="7" t="s">
        <v>361</v>
      </c>
      <c r="S47" s="6"/>
      <c r="T47" s="6"/>
    </row>
    <row r="48" spans="1:20" s="9" customFormat="1" ht="55.2" x14ac:dyDescent="0.3">
      <c r="A48" s="6" t="s">
        <v>242</v>
      </c>
      <c r="B48" s="7">
        <v>2</v>
      </c>
      <c r="C48" s="6" t="s">
        <v>309</v>
      </c>
      <c r="D48" s="8" t="s">
        <v>178</v>
      </c>
      <c r="E48" s="6" t="s">
        <v>179</v>
      </c>
      <c r="F48" s="6" t="s">
        <v>290</v>
      </c>
      <c r="G48" s="6" t="s">
        <v>168</v>
      </c>
      <c r="H48" s="7">
        <v>2</v>
      </c>
      <c r="I48" s="7">
        <v>0</v>
      </c>
      <c r="J48" s="7">
        <v>0</v>
      </c>
      <c r="K48" s="7">
        <v>26</v>
      </c>
      <c r="L48" s="7">
        <v>0</v>
      </c>
      <c r="M48" s="7">
        <v>0</v>
      </c>
      <c r="N48" s="7">
        <v>0</v>
      </c>
      <c r="O48" s="7">
        <v>0</v>
      </c>
      <c r="P48" s="7">
        <v>2</v>
      </c>
      <c r="Q48" s="7" t="s">
        <v>245</v>
      </c>
      <c r="R48" s="7" t="s">
        <v>361</v>
      </c>
      <c r="S48" s="6"/>
      <c r="T48" s="6"/>
    </row>
    <row r="49" spans="1:20" s="9" customFormat="1" ht="27.6" x14ac:dyDescent="0.3">
      <c r="A49" s="6" t="s">
        <v>242</v>
      </c>
      <c r="B49" s="7">
        <v>2</v>
      </c>
      <c r="C49" s="6" t="s">
        <v>312</v>
      </c>
      <c r="D49" s="8" t="s">
        <v>170</v>
      </c>
      <c r="E49" s="6" t="s">
        <v>171</v>
      </c>
      <c r="F49" s="6" t="s">
        <v>313</v>
      </c>
      <c r="G49" s="6" t="s">
        <v>314</v>
      </c>
      <c r="H49" s="7">
        <v>2</v>
      </c>
      <c r="I49" s="7">
        <v>0</v>
      </c>
      <c r="J49" s="7">
        <v>0</v>
      </c>
      <c r="K49" s="7">
        <v>26</v>
      </c>
      <c r="L49" s="7">
        <v>0</v>
      </c>
      <c r="M49" s="7">
        <v>0</v>
      </c>
      <c r="N49" s="7">
        <v>0</v>
      </c>
      <c r="O49" s="7">
        <v>0</v>
      </c>
      <c r="P49" s="7">
        <v>2</v>
      </c>
      <c r="Q49" s="7" t="s">
        <v>245</v>
      </c>
      <c r="R49" s="7" t="s">
        <v>361</v>
      </c>
      <c r="S49" s="6"/>
      <c r="T49" s="6"/>
    </row>
    <row r="50" spans="1:20" s="9" customFormat="1" ht="55.2" x14ac:dyDescent="0.3">
      <c r="A50" s="6" t="s">
        <v>242</v>
      </c>
      <c r="B50" s="7">
        <v>2</v>
      </c>
      <c r="C50" s="6" t="s">
        <v>315</v>
      </c>
      <c r="D50" s="8" t="s">
        <v>183</v>
      </c>
      <c r="E50" s="6" t="s">
        <v>184</v>
      </c>
      <c r="F50" s="6" t="s">
        <v>248</v>
      </c>
      <c r="G50" s="6" t="s">
        <v>32</v>
      </c>
      <c r="H50" s="7">
        <v>2</v>
      </c>
      <c r="I50" s="7">
        <v>0</v>
      </c>
      <c r="J50" s="7">
        <v>0</v>
      </c>
      <c r="K50" s="7">
        <v>26</v>
      </c>
      <c r="L50" s="7">
        <v>0</v>
      </c>
      <c r="M50" s="7">
        <v>0</v>
      </c>
      <c r="N50" s="7">
        <v>0</v>
      </c>
      <c r="O50" s="7">
        <v>0</v>
      </c>
      <c r="P50" s="7">
        <v>2</v>
      </c>
      <c r="Q50" s="7" t="s">
        <v>245</v>
      </c>
      <c r="R50" s="7" t="s">
        <v>361</v>
      </c>
      <c r="S50" s="6"/>
      <c r="T50" s="6"/>
    </row>
    <row r="51" spans="1:20" s="9" customFormat="1" ht="34.5" customHeight="1" x14ac:dyDescent="0.3">
      <c r="A51" s="6" t="s">
        <v>242</v>
      </c>
      <c r="B51" s="7">
        <v>4</v>
      </c>
      <c r="C51" s="6" t="s">
        <v>316</v>
      </c>
      <c r="D51" s="8" t="s">
        <v>192</v>
      </c>
      <c r="E51" s="6" t="s">
        <v>193</v>
      </c>
      <c r="F51" s="6" t="s">
        <v>366</v>
      </c>
      <c r="G51" s="6" t="s">
        <v>43</v>
      </c>
      <c r="H51" s="7">
        <v>0</v>
      </c>
      <c r="I51" s="7">
        <v>2</v>
      </c>
      <c r="J51" s="7">
        <v>0</v>
      </c>
      <c r="K51" s="7">
        <v>0</v>
      </c>
      <c r="L51" s="7">
        <v>26</v>
      </c>
      <c r="M51" s="7">
        <v>0</v>
      </c>
      <c r="N51" s="7">
        <v>0</v>
      </c>
      <c r="O51" s="7">
        <v>0</v>
      </c>
      <c r="P51" s="7">
        <v>2</v>
      </c>
      <c r="Q51" s="7" t="s">
        <v>251</v>
      </c>
      <c r="R51" s="7" t="s">
        <v>361</v>
      </c>
      <c r="S51" s="6"/>
      <c r="T51" s="6"/>
    </row>
    <row r="52" spans="1:20" s="9" customFormat="1" ht="27.6" x14ac:dyDescent="0.3">
      <c r="A52" s="6" t="s">
        <v>242</v>
      </c>
      <c r="B52" s="7">
        <v>4</v>
      </c>
      <c r="C52" s="6" t="s">
        <v>317</v>
      </c>
      <c r="D52" s="8" t="s">
        <v>186</v>
      </c>
      <c r="E52" s="6" t="s">
        <v>187</v>
      </c>
      <c r="F52" s="6" t="s">
        <v>248</v>
      </c>
      <c r="G52" s="6" t="s">
        <v>32</v>
      </c>
      <c r="H52" s="7">
        <v>2</v>
      </c>
      <c r="I52" s="7">
        <v>0</v>
      </c>
      <c r="J52" s="7">
        <v>0</v>
      </c>
      <c r="K52" s="7">
        <v>26</v>
      </c>
      <c r="L52" s="7">
        <v>0</v>
      </c>
      <c r="M52" s="7">
        <v>0</v>
      </c>
      <c r="N52" s="7">
        <v>0</v>
      </c>
      <c r="O52" s="7">
        <v>0</v>
      </c>
      <c r="P52" s="7">
        <v>2</v>
      </c>
      <c r="Q52" s="7" t="s">
        <v>245</v>
      </c>
      <c r="R52" s="7" t="s">
        <v>361</v>
      </c>
      <c r="S52" s="6"/>
      <c r="T52" s="6"/>
    </row>
    <row r="53" spans="1:20" s="9" customFormat="1" ht="27.6" x14ac:dyDescent="0.3">
      <c r="A53" s="6" t="s">
        <v>242</v>
      </c>
      <c r="B53" s="7">
        <v>4</v>
      </c>
      <c r="C53" s="6" t="s">
        <v>318</v>
      </c>
      <c r="D53" s="8" t="s">
        <v>189</v>
      </c>
      <c r="E53" s="6" t="s">
        <v>190</v>
      </c>
      <c r="F53" s="6" t="s">
        <v>248</v>
      </c>
      <c r="G53" s="6" t="s">
        <v>32</v>
      </c>
      <c r="H53" s="7">
        <v>2</v>
      </c>
      <c r="I53" s="7">
        <v>0</v>
      </c>
      <c r="J53" s="7">
        <v>0</v>
      </c>
      <c r="K53" s="7">
        <v>26</v>
      </c>
      <c r="L53" s="7">
        <v>0</v>
      </c>
      <c r="M53" s="7">
        <v>0</v>
      </c>
      <c r="N53" s="7">
        <v>0</v>
      </c>
      <c r="O53" s="7">
        <v>0</v>
      </c>
      <c r="P53" s="7">
        <v>3</v>
      </c>
      <c r="Q53" s="7" t="s">
        <v>245</v>
      </c>
      <c r="R53" s="7" t="s">
        <v>361</v>
      </c>
      <c r="S53" s="6"/>
      <c r="T53" s="6"/>
    </row>
    <row r="54" spans="1:20" s="9" customFormat="1" x14ac:dyDescent="0.3"/>
    <row r="55" spans="1:20" s="9" customFormat="1" x14ac:dyDescent="0.3">
      <c r="A55" s="15" t="s">
        <v>359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9" customFormat="1" ht="27.6" x14ac:dyDescent="0.3">
      <c r="A56" s="6" t="s">
        <v>242</v>
      </c>
      <c r="B56" s="7">
        <v>1</v>
      </c>
      <c r="C56" s="6" t="s">
        <v>319</v>
      </c>
      <c r="D56" s="6" t="s">
        <v>320</v>
      </c>
      <c r="E56" s="6" t="s">
        <v>321</v>
      </c>
      <c r="F56" s="6" t="s">
        <v>322</v>
      </c>
      <c r="G56" s="6" t="s">
        <v>323</v>
      </c>
      <c r="H56" s="7">
        <v>0</v>
      </c>
      <c r="I56" s="7">
        <v>4</v>
      </c>
      <c r="J56" s="7">
        <v>0</v>
      </c>
      <c r="K56" s="7">
        <v>0</v>
      </c>
      <c r="L56" s="7">
        <v>52</v>
      </c>
      <c r="M56" s="7">
        <v>0</v>
      </c>
      <c r="N56" s="7">
        <v>0</v>
      </c>
      <c r="O56" s="7">
        <v>0</v>
      </c>
      <c r="P56" s="7">
        <v>5</v>
      </c>
      <c r="Q56" s="7" t="s">
        <v>251</v>
      </c>
      <c r="R56" s="7" t="s">
        <v>324</v>
      </c>
      <c r="S56" s="6"/>
      <c r="T56" s="6"/>
    </row>
    <row r="57" spans="1:20" s="9" customFormat="1" ht="27.6" x14ac:dyDescent="0.3">
      <c r="A57" s="6" t="s">
        <v>242</v>
      </c>
      <c r="B57" s="7">
        <v>1</v>
      </c>
      <c r="C57" s="6" t="s">
        <v>325</v>
      </c>
      <c r="D57" s="8" t="s">
        <v>195</v>
      </c>
      <c r="E57" s="6" t="s">
        <v>196</v>
      </c>
      <c r="F57" s="6" t="s">
        <v>326</v>
      </c>
      <c r="G57" s="6" t="s">
        <v>198</v>
      </c>
      <c r="H57" s="7">
        <v>2</v>
      </c>
      <c r="I57" s="7">
        <v>0</v>
      </c>
      <c r="J57" s="7">
        <v>0</v>
      </c>
      <c r="K57" s="7">
        <v>26</v>
      </c>
      <c r="L57" s="7">
        <v>0</v>
      </c>
      <c r="M57" s="7">
        <v>0</v>
      </c>
      <c r="N57" s="7">
        <v>0</v>
      </c>
      <c r="O57" s="7">
        <v>0</v>
      </c>
      <c r="P57" s="7">
        <v>3</v>
      </c>
      <c r="Q57" s="7" t="s">
        <v>245</v>
      </c>
      <c r="R57" s="7" t="s">
        <v>324</v>
      </c>
      <c r="S57" s="6"/>
      <c r="T57" s="6"/>
    </row>
    <row r="58" spans="1:20" s="9" customFormat="1" ht="27.6" x14ac:dyDescent="0.3">
      <c r="A58" s="6" t="s">
        <v>242</v>
      </c>
      <c r="B58" s="7">
        <v>1</v>
      </c>
      <c r="C58" s="6" t="s">
        <v>327</v>
      </c>
      <c r="D58" s="8" t="s">
        <v>328</v>
      </c>
      <c r="E58" s="6" t="s">
        <v>329</v>
      </c>
      <c r="F58" s="6" t="s">
        <v>330</v>
      </c>
      <c r="G58" s="6" t="s">
        <v>331</v>
      </c>
      <c r="H58" s="7">
        <v>0</v>
      </c>
      <c r="I58" s="7">
        <v>2</v>
      </c>
      <c r="J58" s="7">
        <v>0</v>
      </c>
      <c r="K58" s="7">
        <v>0</v>
      </c>
      <c r="L58" s="7">
        <v>26</v>
      </c>
      <c r="M58" s="7">
        <v>0</v>
      </c>
      <c r="N58" s="7">
        <v>0</v>
      </c>
      <c r="O58" s="7">
        <v>0</v>
      </c>
      <c r="P58" s="7">
        <v>2</v>
      </c>
      <c r="Q58" s="7" t="s">
        <v>251</v>
      </c>
      <c r="R58" s="7" t="s">
        <v>324</v>
      </c>
      <c r="S58" s="6"/>
      <c r="T58" s="6"/>
    </row>
    <row r="59" spans="1:20" s="9" customFormat="1" ht="27.6" x14ac:dyDescent="0.3">
      <c r="A59" s="6" t="s">
        <v>242</v>
      </c>
      <c r="B59" s="7">
        <v>2</v>
      </c>
      <c r="C59" s="6" t="s">
        <v>332</v>
      </c>
      <c r="D59" s="8" t="s">
        <v>201</v>
      </c>
      <c r="E59" s="6" t="s">
        <v>202</v>
      </c>
      <c r="F59" s="6" t="s">
        <v>333</v>
      </c>
      <c r="G59" s="6" t="s">
        <v>204</v>
      </c>
      <c r="H59" s="7">
        <v>2</v>
      </c>
      <c r="I59" s="7">
        <v>0</v>
      </c>
      <c r="J59" s="7">
        <v>0</v>
      </c>
      <c r="K59" s="7">
        <v>26</v>
      </c>
      <c r="L59" s="7">
        <v>0</v>
      </c>
      <c r="M59" s="7">
        <v>0</v>
      </c>
      <c r="N59" s="7">
        <v>0</v>
      </c>
      <c r="O59" s="7">
        <v>0</v>
      </c>
      <c r="P59" s="7">
        <v>3</v>
      </c>
      <c r="Q59" s="7" t="s">
        <v>245</v>
      </c>
      <c r="R59" s="7" t="s">
        <v>324</v>
      </c>
      <c r="S59" s="6"/>
      <c r="T59" s="6"/>
    </row>
    <row r="60" spans="1:20" s="9" customFormat="1" ht="41.4" x14ac:dyDescent="0.3">
      <c r="A60" s="6" t="s">
        <v>242</v>
      </c>
      <c r="B60" s="7">
        <v>2</v>
      </c>
      <c r="C60" s="6" t="s">
        <v>334</v>
      </c>
      <c r="D60" s="8" t="s">
        <v>335</v>
      </c>
      <c r="E60" s="6" t="s">
        <v>336</v>
      </c>
      <c r="F60" s="6" t="s">
        <v>330</v>
      </c>
      <c r="G60" s="6" t="s">
        <v>331</v>
      </c>
      <c r="H60" s="7">
        <v>0</v>
      </c>
      <c r="I60" s="7">
        <v>2</v>
      </c>
      <c r="J60" s="7">
        <v>0</v>
      </c>
      <c r="K60" s="7">
        <v>0</v>
      </c>
      <c r="L60" s="7">
        <v>26</v>
      </c>
      <c r="M60" s="7">
        <v>0</v>
      </c>
      <c r="N60" s="7">
        <v>0</v>
      </c>
      <c r="O60" s="7">
        <v>0</v>
      </c>
      <c r="P60" s="7">
        <v>5</v>
      </c>
      <c r="Q60" s="7" t="s">
        <v>251</v>
      </c>
      <c r="R60" s="7" t="s">
        <v>324</v>
      </c>
      <c r="S60" s="6"/>
      <c r="T60" s="6"/>
    </row>
    <row r="61" spans="1:20" s="9" customFormat="1" ht="41.4" x14ac:dyDescent="0.3">
      <c r="A61" s="6" t="s">
        <v>242</v>
      </c>
      <c r="B61" s="7">
        <v>2</v>
      </c>
      <c r="C61" s="6" t="s">
        <v>337</v>
      </c>
      <c r="D61" s="8" t="s">
        <v>209</v>
      </c>
      <c r="E61" s="6" t="s">
        <v>210</v>
      </c>
      <c r="F61" s="6" t="s">
        <v>338</v>
      </c>
      <c r="G61" s="6" t="s">
        <v>181</v>
      </c>
      <c r="H61" s="7">
        <v>0</v>
      </c>
      <c r="I61" s="7">
        <v>2</v>
      </c>
      <c r="J61" s="7">
        <v>0</v>
      </c>
      <c r="K61" s="7">
        <v>0</v>
      </c>
      <c r="L61" s="7">
        <v>26</v>
      </c>
      <c r="M61" s="7">
        <v>0</v>
      </c>
      <c r="N61" s="7">
        <v>0</v>
      </c>
      <c r="O61" s="7">
        <v>0</v>
      </c>
      <c r="P61" s="7">
        <v>3</v>
      </c>
      <c r="Q61" s="7" t="s">
        <v>251</v>
      </c>
      <c r="R61" s="7" t="s">
        <v>324</v>
      </c>
      <c r="S61" s="6"/>
      <c r="T61" s="6"/>
    </row>
    <row r="62" spans="1:20" s="9" customFormat="1" ht="41.4" x14ac:dyDescent="0.3">
      <c r="A62" s="6" t="s">
        <v>242</v>
      </c>
      <c r="B62" s="7">
        <v>2</v>
      </c>
      <c r="C62" s="6" t="s">
        <v>339</v>
      </c>
      <c r="D62" s="8" t="s">
        <v>206</v>
      </c>
      <c r="E62" s="6" t="s">
        <v>207</v>
      </c>
      <c r="F62" s="6" t="s">
        <v>358</v>
      </c>
      <c r="G62" s="6" t="s">
        <v>340</v>
      </c>
      <c r="H62" s="7">
        <v>2</v>
      </c>
      <c r="I62" s="7">
        <v>0</v>
      </c>
      <c r="J62" s="7">
        <v>0</v>
      </c>
      <c r="K62" s="7">
        <v>26</v>
      </c>
      <c r="L62" s="7">
        <v>0</v>
      </c>
      <c r="M62" s="7">
        <v>0</v>
      </c>
      <c r="N62" s="7">
        <v>0</v>
      </c>
      <c r="O62" s="7">
        <v>0</v>
      </c>
      <c r="P62" s="7">
        <v>3</v>
      </c>
      <c r="Q62" s="7" t="s">
        <v>245</v>
      </c>
      <c r="R62" s="7" t="s">
        <v>324</v>
      </c>
      <c r="S62" s="6"/>
      <c r="T62" s="6"/>
    </row>
    <row r="63" spans="1:20" s="9" customFormat="1" ht="27.6" x14ac:dyDescent="0.3">
      <c r="A63" s="6" t="s">
        <v>242</v>
      </c>
      <c r="B63" s="7">
        <v>2</v>
      </c>
      <c r="C63" s="6" t="s">
        <v>341</v>
      </c>
      <c r="D63" s="8" t="s">
        <v>342</v>
      </c>
      <c r="E63" s="6" t="s">
        <v>321</v>
      </c>
      <c r="F63" s="6" t="s">
        <v>322</v>
      </c>
      <c r="G63" s="6" t="s">
        <v>323</v>
      </c>
      <c r="H63" s="7">
        <v>0</v>
      </c>
      <c r="I63" s="7">
        <v>4</v>
      </c>
      <c r="J63" s="7">
        <v>0</v>
      </c>
      <c r="K63" s="7">
        <v>0</v>
      </c>
      <c r="L63" s="7">
        <v>52</v>
      </c>
      <c r="M63" s="7">
        <v>0</v>
      </c>
      <c r="N63" s="7">
        <v>0</v>
      </c>
      <c r="O63" s="7">
        <v>0</v>
      </c>
      <c r="P63" s="7">
        <v>5</v>
      </c>
      <c r="Q63" s="7" t="s">
        <v>251</v>
      </c>
      <c r="R63" s="7" t="s">
        <v>324</v>
      </c>
      <c r="S63" s="6"/>
      <c r="T63" s="6"/>
    </row>
    <row r="64" spans="1:20" s="9" customFormat="1" ht="27.6" x14ac:dyDescent="0.3">
      <c r="A64" s="6" t="s">
        <v>242</v>
      </c>
      <c r="B64" s="7">
        <v>3</v>
      </c>
      <c r="C64" s="6" t="s">
        <v>343</v>
      </c>
      <c r="D64" s="8" t="s">
        <v>212</v>
      </c>
      <c r="E64" s="6" t="s">
        <v>213</v>
      </c>
      <c r="F64" s="6" t="s">
        <v>333</v>
      </c>
      <c r="G64" s="6" t="s">
        <v>204</v>
      </c>
      <c r="H64" s="7">
        <v>2</v>
      </c>
      <c r="I64" s="7">
        <v>0</v>
      </c>
      <c r="J64" s="7">
        <v>0</v>
      </c>
      <c r="K64" s="7">
        <v>26</v>
      </c>
      <c r="L64" s="7">
        <v>0</v>
      </c>
      <c r="M64" s="7">
        <v>0</v>
      </c>
      <c r="N64" s="7">
        <v>0</v>
      </c>
      <c r="O64" s="7">
        <v>0</v>
      </c>
      <c r="P64" s="7">
        <v>4</v>
      </c>
      <c r="Q64" s="7" t="s">
        <v>245</v>
      </c>
      <c r="R64" s="7" t="s">
        <v>324</v>
      </c>
      <c r="S64" s="6"/>
      <c r="T64" s="6"/>
    </row>
    <row r="65" spans="1:20" s="9" customFormat="1" ht="55.2" x14ac:dyDescent="0.3">
      <c r="A65" s="6" t="s">
        <v>242</v>
      </c>
      <c r="B65" s="7">
        <v>3</v>
      </c>
      <c r="C65" s="6" t="s">
        <v>344</v>
      </c>
      <c r="D65" s="8" t="s">
        <v>215</v>
      </c>
      <c r="E65" s="6" t="s">
        <v>216</v>
      </c>
      <c r="F65" s="6" t="s">
        <v>345</v>
      </c>
      <c r="G65" s="6" t="s">
        <v>141</v>
      </c>
      <c r="H65" s="7">
        <v>0</v>
      </c>
      <c r="I65" s="7">
        <v>2</v>
      </c>
      <c r="J65" s="7">
        <v>0</v>
      </c>
      <c r="K65" s="7">
        <v>0</v>
      </c>
      <c r="L65" s="7">
        <v>26</v>
      </c>
      <c r="M65" s="7">
        <v>0</v>
      </c>
      <c r="N65" s="7">
        <v>0</v>
      </c>
      <c r="O65" s="7">
        <v>0</v>
      </c>
      <c r="P65" s="7">
        <v>3</v>
      </c>
      <c r="Q65" s="7" t="s">
        <v>251</v>
      </c>
      <c r="R65" s="7" t="s">
        <v>324</v>
      </c>
      <c r="S65" s="6"/>
      <c r="T65" s="6"/>
    </row>
    <row r="66" spans="1:20" s="9" customFormat="1" ht="41.4" x14ac:dyDescent="0.3">
      <c r="A66" s="6" t="s">
        <v>242</v>
      </c>
      <c r="B66" s="7">
        <v>4</v>
      </c>
      <c r="C66" s="6" t="s">
        <v>346</v>
      </c>
      <c r="D66" s="8" t="s">
        <v>218</v>
      </c>
      <c r="E66" s="6" t="s">
        <v>219</v>
      </c>
      <c r="F66" s="6" t="s">
        <v>338</v>
      </c>
      <c r="G66" s="6" t="s">
        <v>181</v>
      </c>
      <c r="H66" s="7">
        <v>0</v>
      </c>
      <c r="I66" s="7">
        <v>2</v>
      </c>
      <c r="J66" s="7">
        <v>0</v>
      </c>
      <c r="K66" s="7">
        <v>0</v>
      </c>
      <c r="L66" s="7">
        <v>26</v>
      </c>
      <c r="M66" s="7">
        <v>0</v>
      </c>
      <c r="N66" s="7">
        <v>0</v>
      </c>
      <c r="O66" s="7">
        <v>0</v>
      </c>
      <c r="P66" s="7">
        <v>3</v>
      </c>
      <c r="Q66" s="7" t="s">
        <v>251</v>
      </c>
      <c r="R66" s="7" t="s">
        <v>324</v>
      </c>
      <c r="S66" s="6"/>
      <c r="T66" s="6"/>
    </row>
  </sheetData>
  <sheetProtection algorithmName="SHA-512" hashValue="X4Ze1cu8SmwF/9oVV2HbO0bJGvJUovgJIZHiJjGC/7ChvXJoBzAKa1UCTdYegmsJ32n5AaROej9+wIems6zCug==" saltValue="fSB/TjGR4r2mFYNV9yi73w==" spinCount="100000" sheet="1" objects="1" scenarios="1"/>
  <mergeCells count="10">
    <mergeCell ref="A55:T55"/>
    <mergeCell ref="H5:O5"/>
    <mergeCell ref="H6:J6"/>
    <mergeCell ref="K6:O6"/>
    <mergeCell ref="A18:G18"/>
    <mergeCell ref="A25:G25"/>
    <mergeCell ref="A35:G35"/>
    <mergeCell ref="A41:G41"/>
    <mergeCell ref="A42:J42"/>
    <mergeCell ref="A44:T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10" zoomScaleSheetLayoutView="100" workbookViewId="0">
      <pane ySplit="8" topLeftCell="A9" activePane="bottomLeft" state="frozen"/>
      <selection pane="bottomLeft" activeCell="A5" sqref="A5"/>
    </sheetView>
  </sheetViews>
  <sheetFormatPr defaultColWidth="9.109375" defaultRowHeight="13.8" x14ac:dyDescent="0.3"/>
  <cols>
    <col min="1" max="1" width="10.5546875" style="4" customWidth="1"/>
    <col min="2" max="2" width="5.6640625" style="4" customWidth="1"/>
    <col min="3" max="3" width="13.6640625" style="4" customWidth="1"/>
    <col min="4" max="5" width="23.6640625" style="4" customWidth="1"/>
    <col min="6" max="6" width="17.6640625" style="4" customWidth="1"/>
    <col min="7" max="7" width="8.6640625" style="4" hidden="1" customWidth="1"/>
    <col min="8" max="10" width="4" style="4" customWidth="1"/>
    <col min="11" max="11" width="6.109375" style="4" customWidth="1"/>
    <col min="12" max="12" width="6.44140625" style="4" customWidth="1"/>
    <col min="13" max="14" width="6.6640625" style="4" customWidth="1"/>
    <col min="15" max="15" width="7.6640625" style="4" customWidth="1"/>
    <col min="16" max="16" width="14.109375" style="4" customWidth="1"/>
    <col min="17" max="17" width="10.44140625" style="4" customWidth="1"/>
    <col min="18" max="16384" width="9.109375" style="4"/>
  </cols>
  <sheetData>
    <row r="1" spans="1:17" x14ac:dyDescent="0.3">
      <c r="A1" s="1" t="s">
        <v>376</v>
      </c>
    </row>
    <row r="2" spans="1:17" x14ac:dyDescent="0.3">
      <c r="A2" s="2" t="s">
        <v>0</v>
      </c>
      <c r="B2" s="3"/>
      <c r="C2" s="1" t="s">
        <v>382</v>
      </c>
    </row>
    <row r="3" spans="1:17" x14ac:dyDescent="0.3">
      <c r="A3" s="3" t="s">
        <v>1</v>
      </c>
      <c r="B3" s="3"/>
      <c r="C3" s="4" t="s">
        <v>372</v>
      </c>
    </row>
    <row r="4" spans="1:17" x14ac:dyDescent="0.3">
      <c r="A4" s="4" t="s">
        <v>377</v>
      </c>
      <c r="C4" s="4" t="s">
        <v>371</v>
      </c>
    </row>
    <row r="6" spans="1:17" x14ac:dyDescent="0.3">
      <c r="H6" s="17" t="s">
        <v>2</v>
      </c>
      <c r="I6" s="18"/>
      <c r="J6" s="18"/>
      <c r="K6" s="18"/>
      <c r="L6" s="18"/>
    </row>
    <row r="7" spans="1:17" x14ac:dyDescent="0.3">
      <c r="H7" s="18" t="s">
        <v>3</v>
      </c>
      <c r="I7" s="18"/>
      <c r="J7" s="18"/>
      <c r="K7" s="18"/>
      <c r="L7" s="18"/>
    </row>
    <row r="8" spans="1:17" ht="41.4" x14ac:dyDescent="0.3">
      <c r="A8" s="5" t="s">
        <v>4</v>
      </c>
      <c r="B8" s="5" t="s">
        <v>379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s="9" customFormat="1" ht="27.6" x14ac:dyDescent="0.3">
      <c r="A9" s="10" t="s">
        <v>20</v>
      </c>
      <c r="B9" s="7">
        <v>1</v>
      </c>
      <c r="C9" s="10" t="s">
        <v>21</v>
      </c>
      <c r="D9" s="8" t="s">
        <v>22</v>
      </c>
      <c r="E9" s="10" t="s">
        <v>23</v>
      </c>
      <c r="F9" s="10" t="s">
        <v>24</v>
      </c>
      <c r="G9" s="10" t="s">
        <v>25</v>
      </c>
      <c r="H9" s="7">
        <v>10</v>
      </c>
      <c r="I9" s="7">
        <v>0</v>
      </c>
      <c r="J9" s="7">
        <v>0</v>
      </c>
      <c r="K9" s="7">
        <v>0</v>
      </c>
      <c r="L9" s="7">
        <v>0</v>
      </c>
      <c r="M9" s="7">
        <v>3</v>
      </c>
      <c r="N9" s="7" t="s">
        <v>26</v>
      </c>
      <c r="O9" s="7" t="s">
        <v>27</v>
      </c>
      <c r="P9" s="10"/>
      <c r="Q9" s="10"/>
    </row>
    <row r="10" spans="1:17" s="9" customFormat="1" ht="27.6" x14ac:dyDescent="0.3">
      <c r="A10" s="10" t="s">
        <v>20</v>
      </c>
      <c r="B10" s="7">
        <v>1</v>
      </c>
      <c r="C10" s="10" t="s">
        <v>28</v>
      </c>
      <c r="D10" s="8" t="s">
        <v>29</v>
      </c>
      <c r="E10" s="10" t="s">
        <v>30</v>
      </c>
      <c r="F10" s="10" t="s">
        <v>31</v>
      </c>
      <c r="G10" s="10" t="s">
        <v>32</v>
      </c>
      <c r="H10" s="7">
        <v>10</v>
      </c>
      <c r="I10" s="7">
        <v>0</v>
      </c>
      <c r="J10" s="7">
        <v>0</v>
      </c>
      <c r="K10" s="7">
        <v>0</v>
      </c>
      <c r="L10" s="7">
        <v>0</v>
      </c>
      <c r="M10" s="7">
        <v>4</v>
      </c>
      <c r="N10" s="7" t="s">
        <v>26</v>
      </c>
      <c r="O10" s="7" t="s">
        <v>27</v>
      </c>
      <c r="P10" s="10"/>
      <c r="Q10" s="10"/>
    </row>
    <row r="11" spans="1:17" s="9" customFormat="1" ht="27.6" x14ac:dyDescent="0.3">
      <c r="A11" s="10" t="s">
        <v>20</v>
      </c>
      <c r="B11" s="7">
        <v>1</v>
      </c>
      <c r="C11" s="10" t="s">
        <v>33</v>
      </c>
      <c r="D11" s="8" t="s">
        <v>34</v>
      </c>
      <c r="E11" s="10" t="s">
        <v>35</v>
      </c>
      <c r="F11" s="10" t="s">
        <v>36</v>
      </c>
      <c r="G11" s="10" t="s">
        <v>37</v>
      </c>
      <c r="H11" s="7">
        <v>0</v>
      </c>
      <c r="I11" s="7">
        <v>10</v>
      </c>
      <c r="J11" s="7">
        <v>0</v>
      </c>
      <c r="K11" s="7">
        <v>0</v>
      </c>
      <c r="L11" s="7">
        <v>0</v>
      </c>
      <c r="M11" s="7">
        <v>3</v>
      </c>
      <c r="N11" s="7" t="s">
        <v>38</v>
      </c>
      <c r="O11" s="7" t="s">
        <v>27</v>
      </c>
      <c r="P11" s="10"/>
      <c r="Q11" s="10"/>
    </row>
    <row r="12" spans="1:17" s="9" customFormat="1" ht="27.6" x14ac:dyDescent="0.3">
      <c r="A12" s="10" t="s">
        <v>20</v>
      </c>
      <c r="B12" s="7">
        <v>1</v>
      </c>
      <c r="C12" s="10" t="s">
        <v>39</v>
      </c>
      <c r="D12" s="8" t="s">
        <v>40</v>
      </c>
      <c r="E12" s="10" t="s">
        <v>41</v>
      </c>
      <c r="F12" s="10" t="s">
        <v>42</v>
      </c>
      <c r="G12" s="10" t="s">
        <v>43</v>
      </c>
      <c r="H12" s="7">
        <v>0</v>
      </c>
      <c r="I12" s="7">
        <v>3</v>
      </c>
      <c r="J12" s="7">
        <v>0</v>
      </c>
      <c r="K12" s="7">
        <v>0</v>
      </c>
      <c r="L12" s="7">
        <v>0</v>
      </c>
      <c r="M12" s="7">
        <v>0</v>
      </c>
      <c r="N12" s="7" t="s">
        <v>44</v>
      </c>
      <c r="O12" s="7" t="s">
        <v>27</v>
      </c>
      <c r="P12" s="10"/>
      <c r="Q12" s="10"/>
    </row>
    <row r="13" spans="1:17" s="9" customFormat="1" ht="27.6" x14ac:dyDescent="0.3">
      <c r="A13" s="10" t="s">
        <v>20</v>
      </c>
      <c r="B13" s="7">
        <v>1</v>
      </c>
      <c r="C13" s="10" t="s">
        <v>45</v>
      </c>
      <c r="D13" s="8" t="s">
        <v>46</v>
      </c>
      <c r="E13" s="10" t="s">
        <v>47</v>
      </c>
      <c r="F13" s="10" t="s">
        <v>48</v>
      </c>
      <c r="G13" s="10" t="s">
        <v>49</v>
      </c>
      <c r="H13" s="7">
        <v>14</v>
      </c>
      <c r="I13" s="7">
        <v>0</v>
      </c>
      <c r="J13" s="7">
        <v>0</v>
      </c>
      <c r="K13" s="7">
        <v>0</v>
      </c>
      <c r="L13" s="7">
        <v>0</v>
      </c>
      <c r="M13" s="7">
        <v>4</v>
      </c>
      <c r="N13" s="7" t="s">
        <v>26</v>
      </c>
      <c r="O13" s="7" t="s">
        <v>27</v>
      </c>
      <c r="P13" s="10"/>
      <c r="Q13" s="10"/>
    </row>
    <row r="14" spans="1:17" s="9" customFormat="1" ht="27.6" x14ac:dyDescent="0.3">
      <c r="A14" s="10" t="s">
        <v>20</v>
      </c>
      <c r="B14" s="7">
        <v>1</v>
      </c>
      <c r="C14" s="10" t="s">
        <v>50</v>
      </c>
      <c r="D14" s="8" t="s">
        <v>51</v>
      </c>
      <c r="E14" s="10" t="s">
        <v>52</v>
      </c>
      <c r="F14" s="10" t="s">
        <v>53</v>
      </c>
      <c r="G14" s="10" t="s">
        <v>54</v>
      </c>
      <c r="H14" s="7">
        <v>0</v>
      </c>
      <c r="I14" s="7">
        <v>12</v>
      </c>
      <c r="J14" s="7">
        <v>0</v>
      </c>
      <c r="K14" s="7">
        <v>0</v>
      </c>
      <c r="L14" s="7">
        <v>0</v>
      </c>
      <c r="M14" s="7">
        <v>3</v>
      </c>
      <c r="N14" s="7" t="s">
        <v>38</v>
      </c>
      <c r="O14" s="7" t="s">
        <v>27</v>
      </c>
      <c r="P14" s="10"/>
      <c r="Q14" s="10"/>
    </row>
    <row r="15" spans="1:17" s="9" customFormat="1" ht="27.6" x14ac:dyDescent="0.3">
      <c r="A15" s="10" t="s">
        <v>20</v>
      </c>
      <c r="B15" s="7">
        <v>1</v>
      </c>
      <c r="C15" s="10" t="s">
        <v>55</v>
      </c>
      <c r="D15" s="8" t="s">
        <v>56</v>
      </c>
      <c r="E15" s="10" t="s">
        <v>57</v>
      </c>
      <c r="F15" s="10" t="s">
        <v>58</v>
      </c>
      <c r="G15" s="10" t="s">
        <v>59</v>
      </c>
      <c r="H15" s="7">
        <v>0</v>
      </c>
      <c r="I15" s="7">
        <v>10</v>
      </c>
      <c r="J15" s="7">
        <v>0</v>
      </c>
      <c r="K15" s="7">
        <v>0</v>
      </c>
      <c r="L15" s="7">
        <v>0</v>
      </c>
      <c r="M15" s="7">
        <v>2</v>
      </c>
      <c r="N15" s="7" t="s">
        <v>38</v>
      </c>
      <c r="O15" s="7" t="s">
        <v>27</v>
      </c>
      <c r="P15" s="10"/>
      <c r="Q15" s="10"/>
    </row>
    <row r="16" spans="1:17" s="9" customFormat="1" ht="27.6" x14ac:dyDescent="0.3">
      <c r="A16" s="10" t="s">
        <v>20</v>
      </c>
      <c r="B16" s="7">
        <v>1</v>
      </c>
      <c r="C16" s="10" t="s">
        <v>60</v>
      </c>
      <c r="D16" s="8" t="s">
        <v>61</v>
      </c>
      <c r="E16" s="10" t="s">
        <v>62</v>
      </c>
      <c r="F16" s="10" t="s">
        <v>63</v>
      </c>
      <c r="G16" s="10" t="s">
        <v>64</v>
      </c>
      <c r="H16" s="7">
        <v>0</v>
      </c>
      <c r="I16" s="7">
        <v>16</v>
      </c>
      <c r="J16" s="7">
        <v>0</v>
      </c>
      <c r="K16" s="7">
        <v>0</v>
      </c>
      <c r="L16" s="7">
        <v>0</v>
      </c>
      <c r="M16" s="7">
        <v>4</v>
      </c>
      <c r="N16" s="7" t="s">
        <v>38</v>
      </c>
      <c r="O16" s="7" t="s">
        <v>27</v>
      </c>
      <c r="P16" s="10"/>
      <c r="Q16" s="10"/>
    </row>
    <row r="17" spans="1:17" s="9" customFormat="1" ht="27.6" x14ac:dyDescent="0.3">
      <c r="A17" s="10" t="s">
        <v>20</v>
      </c>
      <c r="B17" s="7">
        <v>1</v>
      </c>
      <c r="C17" s="10" t="s">
        <v>65</v>
      </c>
      <c r="D17" s="8" t="s">
        <v>66</v>
      </c>
      <c r="E17" s="10" t="s">
        <v>67</v>
      </c>
      <c r="F17" s="10" t="s">
        <v>68</v>
      </c>
      <c r="G17" s="10" t="s">
        <v>69</v>
      </c>
      <c r="H17" s="7">
        <v>0</v>
      </c>
      <c r="I17" s="7">
        <v>10</v>
      </c>
      <c r="J17" s="7">
        <v>0</v>
      </c>
      <c r="K17" s="7">
        <v>0</v>
      </c>
      <c r="L17" s="7">
        <v>0</v>
      </c>
      <c r="M17" s="7">
        <v>3</v>
      </c>
      <c r="N17" s="7" t="s">
        <v>38</v>
      </c>
      <c r="O17" s="7" t="s">
        <v>27</v>
      </c>
      <c r="P17" s="10"/>
      <c r="Q17" s="10"/>
    </row>
    <row r="18" spans="1:17" s="9" customFormat="1" ht="27.6" x14ac:dyDescent="0.3">
      <c r="A18" s="10" t="s">
        <v>20</v>
      </c>
      <c r="B18" s="7">
        <v>1</v>
      </c>
      <c r="C18" s="10" t="s">
        <v>70</v>
      </c>
      <c r="D18" s="8" t="s">
        <v>71</v>
      </c>
      <c r="E18" s="10" t="s">
        <v>72</v>
      </c>
      <c r="F18" s="10" t="s">
        <v>73</v>
      </c>
      <c r="G18" s="10" t="s">
        <v>74</v>
      </c>
      <c r="H18" s="7">
        <v>0</v>
      </c>
      <c r="I18" s="7">
        <v>20</v>
      </c>
      <c r="J18" s="7">
        <v>0</v>
      </c>
      <c r="K18" s="7">
        <v>0</v>
      </c>
      <c r="L18" s="7">
        <v>0</v>
      </c>
      <c r="M18" s="7">
        <v>5</v>
      </c>
      <c r="N18" s="7" t="s">
        <v>38</v>
      </c>
      <c r="O18" s="7" t="s">
        <v>27</v>
      </c>
      <c r="P18" s="10"/>
      <c r="Q18" s="10"/>
    </row>
    <row r="19" spans="1:17" s="14" customFormat="1" x14ac:dyDescent="0.3">
      <c r="A19" s="15" t="s">
        <v>75</v>
      </c>
      <c r="B19" s="19"/>
      <c r="C19" s="19"/>
      <c r="D19" s="19"/>
      <c r="E19" s="19"/>
      <c r="F19" s="19"/>
      <c r="G19" s="19"/>
      <c r="H19" s="12">
        <f t="shared" ref="H19:M19" si="0">SUM(H9:H18)</f>
        <v>34</v>
      </c>
      <c r="I19" s="12">
        <f t="shared" si="0"/>
        <v>81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31</v>
      </c>
      <c r="N19" s="12"/>
      <c r="O19" s="13"/>
      <c r="P19" s="13"/>
      <c r="Q19" s="13"/>
    </row>
    <row r="20" spans="1:17" s="9" customFormat="1" ht="27.6" x14ac:dyDescent="0.3">
      <c r="A20" s="10" t="s">
        <v>20</v>
      </c>
      <c r="B20" s="7">
        <v>2</v>
      </c>
      <c r="C20" s="10" t="s">
        <v>76</v>
      </c>
      <c r="D20" s="8" t="s">
        <v>77</v>
      </c>
      <c r="E20" s="10" t="s">
        <v>78</v>
      </c>
      <c r="F20" s="10" t="s">
        <v>48</v>
      </c>
      <c r="G20" s="10" t="s">
        <v>49</v>
      </c>
      <c r="H20" s="7">
        <v>0</v>
      </c>
      <c r="I20" s="7">
        <v>14</v>
      </c>
      <c r="J20" s="7">
        <v>0</v>
      </c>
      <c r="K20" s="7">
        <v>0</v>
      </c>
      <c r="L20" s="7">
        <v>0</v>
      </c>
      <c r="M20" s="7">
        <v>4</v>
      </c>
      <c r="N20" s="7" t="s">
        <v>38</v>
      </c>
      <c r="O20" s="7" t="s">
        <v>27</v>
      </c>
      <c r="P20" s="10"/>
      <c r="Q20" s="10"/>
    </row>
    <row r="21" spans="1:17" s="9" customFormat="1" ht="42.75" customHeight="1" x14ac:dyDescent="0.3">
      <c r="A21" s="10" t="s">
        <v>20</v>
      </c>
      <c r="B21" s="7">
        <v>2</v>
      </c>
      <c r="C21" s="10" t="s">
        <v>79</v>
      </c>
      <c r="D21" s="8" t="s">
        <v>80</v>
      </c>
      <c r="E21" s="10" t="s">
        <v>81</v>
      </c>
      <c r="F21" s="10" t="s">
        <v>42</v>
      </c>
      <c r="G21" s="10" t="s">
        <v>43</v>
      </c>
      <c r="H21" s="7">
        <v>0</v>
      </c>
      <c r="I21" s="7">
        <v>3</v>
      </c>
      <c r="J21" s="7">
        <v>0</v>
      </c>
      <c r="K21" s="7">
        <v>0</v>
      </c>
      <c r="L21" s="7">
        <v>0</v>
      </c>
      <c r="M21" s="7">
        <v>0</v>
      </c>
      <c r="N21" s="7" t="s">
        <v>44</v>
      </c>
      <c r="O21" s="7" t="s">
        <v>27</v>
      </c>
      <c r="P21" s="10" t="s">
        <v>82</v>
      </c>
      <c r="Q21" s="10"/>
    </row>
    <row r="22" spans="1:17" s="9" customFormat="1" ht="27.6" x14ac:dyDescent="0.3">
      <c r="A22" s="10" t="s">
        <v>20</v>
      </c>
      <c r="B22" s="7">
        <v>2</v>
      </c>
      <c r="C22" s="10" t="s">
        <v>83</v>
      </c>
      <c r="D22" s="8" t="s">
        <v>84</v>
      </c>
      <c r="E22" s="10" t="s">
        <v>85</v>
      </c>
      <c r="F22" s="10" t="s">
        <v>86</v>
      </c>
      <c r="G22" s="10" t="s">
        <v>87</v>
      </c>
      <c r="H22" s="7">
        <v>0</v>
      </c>
      <c r="I22" s="7">
        <v>10</v>
      </c>
      <c r="J22" s="7">
        <v>0</v>
      </c>
      <c r="K22" s="7">
        <v>0</v>
      </c>
      <c r="L22" s="7">
        <v>0</v>
      </c>
      <c r="M22" s="7">
        <v>4</v>
      </c>
      <c r="N22" s="7" t="s">
        <v>38</v>
      </c>
      <c r="O22" s="7" t="s">
        <v>27</v>
      </c>
      <c r="P22" s="10"/>
      <c r="Q22" s="10"/>
    </row>
    <row r="23" spans="1:17" s="9" customFormat="1" ht="27.6" x14ac:dyDescent="0.3">
      <c r="A23" s="10" t="s">
        <v>20</v>
      </c>
      <c r="B23" s="7">
        <v>2</v>
      </c>
      <c r="C23" s="10" t="s">
        <v>88</v>
      </c>
      <c r="D23" s="8" t="s">
        <v>89</v>
      </c>
      <c r="E23" s="10" t="s">
        <v>90</v>
      </c>
      <c r="F23" s="10" t="s">
        <v>86</v>
      </c>
      <c r="G23" s="10" t="s">
        <v>87</v>
      </c>
      <c r="H23" s="7">
        <v>0</v>
      </c>
      <c r="I23" s="7">
        <v>10</v>
      </c>
      <c r="J23" s="7">
        <v>0</v>
      </c>
      <c r="K23" s="7">
        <v>0</v>
      </c>
      <c r="L23" s="7">
        <v>0</v>
      </c>
      <c r="M23" s="7">
        <v>3</v>
      </c>
      <c r="N23" s="7" t="s">
        <v>38</v>
      </c>
      <c r="O23" s="7" t="s">
        <v>27</v>
      </c>
      <c r="P23" s="10"/>
      <c r="Q23" s="10"/>
    </row>
    <row r="24" spans="1:17" s="9" customFormat="1" ht="27.6" x14ac:dyDescent="0.3">
      <c r="A24" s="10" t="s">
        <v>20</v>
      </c>
      <c r="B24" s="7">
        <v>2</v>
      </c>
      <c r="C24" s="10" t="s">
        <v>91</v>
      </c>
      <c r="D24" s="8" t="s">
        <v>92</v>
      </c>
      <c r="E24" s="10" t="s">
        <v>93</v>
      </c>
      <c r="F24" s="10" t="s">
        <v>94</v>
      </c>
      <c r="G24" s="10" t="s">
        <v>95</v>
      </c>
      <c r="H24" s="7">
        <v>0</v>
      </c>
      <c r="I24" s="7">
        <v>10</v>
      </c>
      <c r="J24" s="7">
        <v>0</v>
      </c>
      <c r="K24" s="7">
        <v>0</v>
      </c>
      <c r="L24" s="7">
        <v>0</v>
      </c>
      <c r="M24" s="7">
        <v>3</v>
      </c>
      <c r="N24" s="7" t="s">
        <v>38</v>
      </c>
      <c r="O24" s="7" t="s">
        <v>27</v>
      </c>
      <c r="P24" s="10"/>
      <c r="Q24" s="10"/>
    </row>
    <row r="25" spans="1:17" s="9" customFormat="1" ht="41.4" x14ac:dyDescent="0.3">
      <c r="A25" s="10" t="s">
        <v>20</v>
      </c>
      <c r="B25" s="7">
        <v>2</v>
      </c>
      <c r="C25" s="10" t="s">
        <v>96</v>
      </c>
      <c r="D25" s="8" t="s">
        <v>97</v>
      </c>
      <c r="E25" s="10" t="s">
        <v>98</v>
      </c>
      <c r="F25" s="10" t="s">
        <v>99</v>
      </c>
      <c r="G25" s="10" t="s">
        <v>100</v>
      </c>
      <c r="H25" s="7">
        <v>0</v>
      </c>
      <c r="I25" s="7">
        <v>10</v>
      </c>
      <c r="J25" s="7">
        <v>0</v>
      </c>
      <c r="K25" s="7">
        <v>0</v>
      </c>
      <c r="L25" s="7">
        <v>0</v>
      </c>
      <c r="M25" s="7">
        <v>3</v>
      </c>
      <c r="N25" s="7" t="s">
        <v>38</v>
      </c>
      <c r="O25" s="7" t="s">
        <v>27</v>
      </c>
      <c r="P25" s="10"/>
      <c r="Q25" s="10"/>
    </row>
    <row r="26" spans="1:17" s="14" customFormat="1" x14ac:dyDescent="0.3">
      <c r="A26" s="15" t="s">
        <v>75</v>
      </c>
      <c r="B26" s="19"/>
      <c r="C26" s="19"/>
      <c r="D26" s="19"/>
      <c r="E26" s="19"/>
      <c r="F26" s="19"/>
      <c r="G26" s="19"/>
      <c r="H26" s="12">
        <f t="shared" ref="H26:M26" si="1">SUM(H20:H25)</f>
        <v>0</v>
      </c>
      <c r="I26" s="12">
        <f t="shared" si="1"/>
        <v>57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17</v>
      </c>
      <c r="N26" s="12"/>
      <c r="O26" s="13"/>
      <c r="P26" s="13"/>
      <c r="Q26" s="13"/>
    </row>
    <row r="27" spans="1:17" s="9" customFormat="1" ht="27.6" x14ac:dyDescent="0.3">
      <c r="A27" s="10" t="s">
        <v>20</v>
      </c>
      <c r="B27" s="7">
        <v>3</v>
      </c>
      <c r="C27" s="10" t="s">
        <v>101</v>
      </c>
      <c r="D27" s="8" t="s">
        <v>102</v>
      </c>
      <c r="E27" s="10" t="s">
        <v>103</v>
      </c>
      <c r="F27" s="10" t="s">
        <v>31</v>
      </c>
      <c r="G27" s="10" t="s">
        <v>32</v>
      </c>
      <c r="H27" s="7">
        <v>10</v>
      </c>
      <c r="I27" s="7">
        <v>0</v>
      </c>
      <c r="J27" s="7">
        <v>0</v>
      </c>
      <c r="K27" s="7">
        <v>0</v>
      </c>
      <c r="L27" s="7">
        <v>0</v>
      </c>
      <c r="M27" s="7">
        <v>4</v>
      </c>
      <c r="N27" s="7" t="s">
        <v>26</v>
      </c>
      <c r="O27" s="7" t="s">
        <v>27</v>
      </c>
      <c r="P27" s="10"/>
      <c r="Q27" s="10"/>
    </row>
    <row r="28" spans="1:17" s="9" customFormat="1" ht="27.6" x14ac:dyDescent="0.3">
      <c r="A28" s="10" t="s">
        <v>20</v>
      </c>
      <c r="B28" s="7">
        <v>3</v>
      </c>
      <c r="C28" s="10" t="s">
        <v>104</v>
      </c>
      <c r="D28" s="8" t="s">
        <v>105</v>
      </c>
      <c r="E28" s="10" t="s">
        <v>106</v>
      </c>
      <c r="F28" s="10" t="s">
        <v>107</v>
      </c>
      <c r="G28" s="10" t="s">
        <v>108</v>
      </c>
      <c r="H28" s="7">
        <v>14</v>
      </c>
      <c r="I28" s="7">
        <v>0</v>
      </c>
      <c r="J28" s="7">
        <v>0</v>
      </c>
      <c r="K28" s="7">
        <v>0</v>
      </c>
      <c r="L28" s="7">
        <v>0</v>
      </c>
      <c r="M28" s="7">
        <v>4</v>
      </c>
      <c r="N28" s="7" t="s">
        <v>26</v>
      </c>
      <c r="O28" s="7" t="s">
        <v>27</v>
      </c>
      <c r="P28" s="10"/>
      <c r="Q28" s="10"/>
    </row>
    <row r="29" spans="1:17" s="9" customFormat="1" ht="27.6" x14ac:dyDescent="0.3">
      <c r="A29" s="10" t="s">
        <v>20</v>
      </c>
      <c r="B29" s="7">
        <v>3</v>
      </c>
      <c r="C29" s="10" t="s">
        <v>109</v>
      </c>
      <c r="D29" s="8" t="s">
        <v>110</v>
      </c>
      <c r="E29" s="10" t="s">
        <v>111</v>
      </c>
      <c r="F29" s="10" t="s">
        <v>42</v>
      </c>
      <c r="G29" s="10" t="s">
        <v>43</v>
      </c>
      <c r="H29" s="7">
        <v>10</v>
      </c>
      <c r="I29" s="7">
        <v>0</v>
      </c>
      <c r="J29" s="7">
        <v>0</v>
      </c>
      <c r="K29" s="7">
        <v>0</v>
      </c>
      <c r="L29" s="7">
        <v>0</v>
      </c>
      <c r="M29" s="7">
        <v>4</v>
      </c>
      <c r="N29" s="7" t="s">
        <v>26</v>
      </c>
      <c r="O29" s="7" t="s">
        <v>27</v>
      </c>
      <c r="P29" s="10"/>
      <c r="Q29" s="10"/>
    </row>
    <row r="30" spans="1:17" s="9" customFormat="1" ht="27.6" x14ac:dyDescent="0.3">
      <c r="A30" s="10" t="s">
        <v>20</v>
      </c>
      <c r="B30" s="7">
        <v>3</v>
      </c>
      <c r="C30" s="10" t="s">
        <v>112</v>
      </c>
      <c r="D30" s="8" t="s">
        <v>113</v>
      </c>
      <c r="E30" s="10" t="s">
        <v>114</v>
      </c>
      <c r="F30" s="10" t="s">
        <v>115</v>
      </c>
      <c r="G30" s="10" t="s">
        <v>116</v>
      </c>
      <c r="H30" s="7">
        <v>10</v>
      </c>
      <c r="I30" s="7">
        <v>0</v>
      </c>
      <c r="J30" s="7">
        <v>0</v>
      </c>
      <c r="K30" s="7">
        <v>0</v>
      </c>
      <c r="L30" s="7">
        <v>0</v>
      </c>
      <c r="M30" s="7">
        <v>3</v>
      </c>
      <c r="N30" s="7" t="s">
        <v>26</v>
      </c>
      <c r="O30" s="7" t="s">
        <v>27</v>
      </c>
      <c r="P30" s="10"/>
      <c r="Q30" s="10"/>
    </row>
    <row r="31" spans="1:17" s="9" customFormat="1" ht="27.6" x14ac:dyDescent="0.3">
      <c r="A31" s="10" t="s">
        <v>20</v>
      </c>
      <c r="B31" s="7">
        <v>3</v>
      </c>
      <c r="C31" s="10" t="s">
        <v>117</v>
      </c>
      <c r="D31" s="8" t="s">
        <v>118</v>
      </c>
      <c r="E31" s="10" t="s">
        <v>119</v>
      </c>
      <c r="F31" s="10" t="s">
        <v>86</v>
      </c>
      <c r="G31" s="10" t="s">
        <v>87</v>
      </c>
      <c r="H31" s="7">
        <v>20</v>
      </c>
      <c r="I31" s="7">
        <v>0</v>
      </c>
      <c r="J31" s="7">
        <v>0</v>
      </c>
      <c r="K31" s="7">
        <v>0</v>
      </c>
      <c r="L31" s="7">
        <v>0</v>
      </c>
      <c r="M31" s="7">
        <v>5</v>
      </c>
      <c r="N31" s="7" t="s">
        <v>26</v>
      </c>
      <c r="O31" s="7" t="s">
        <v>27</v>
      </c>
      <c r="P31" s="10"/>
      <c r="Q31" s="10"/>
    </row>
    <row r="32" spans="1:17" s="9" customFormat="1" ht="82.8" x14ac:dyDescent="0.3">
      <c r="A32" s="10" t="s">
        <v>20</v>
      </c>
      <c r="B32" s="7">
        <v>3</v>
      </c>
      <c r="C32" s="10" t="s">
        <v>120</v>
      </c>
      <c r="D32" s="8" t="s">
        <v>121</v>
      </c>
      <c r="E32" s="10" t="s">
        <v>122</v>
      </c>
      <c r="F32" s="10" t="s">
        <v>42</v>
      </c>
      <c r="G32" s="10" t="s">
        <v>43</v>
      </c>
      <c r="H32" s="7">
        <v>0</v>
      </c>
      <c r="I32" s="7">
        <v>6</v>
      </c>
      <c r="J32" s="7">
        <v>0</v>
      </c>
      <c r="K32" s="7">
        <v>0</v>
      </c>
      <c r="L32" s="7">
        <v>0</v>
      </c>
      <c r="M32" s="7">
        <v>0</v>
      </c>
      <c r="N32" s="7" t="s">
        <v>44</v>
      </c>
      <c r="O32" s="7" t="s">
        <v>27</v>
      </c>
      <c r="P32" s="10" t="s">
        <v>123</v>
      </c>
      <c r="Q32" s="10"/>
    </row>
    <row r="33" spans="1:17" s="9" customFormat="1" ht="27.6" x14ac:dyDescent="0.3">
      <c r="A33" s="10" t="s">
        <v>20</v>
      </c>
      <c r="B33" s="7">
        <v>3</v>
      </c>
      <c r="C33" s="10" t="s">
        <v>124</v>
      </c>
      <c r="D33" s="8" t="s">
        <v>125</v>
      </c>
      <c r="E33" s="10" t="s">
        <v>126</v>
      </c>
      <c r="F33" s="10" t="s">
        <v>127</v>
      </c>
      <c r="G33" s="10" t="s">
        <v>128</v>
      </c>
      <c r="H33" s="7">
        <v>0</v>
      </c>
      <c r="I33" s="7">
        <v>14</v>
      </c>
      <c r="J33" s="7">
        <v>0</v>
      </c>
      <c r="K33" s="7">
        <v>0</v>
      </c>
      <c r="L33" s="7">
        <v>0</v>
      </c>
      <c r="M33" s="7">
        <v>4</v>
      </c>
      <c r="N33" s="7" t="s">
        <v>38</v>
      </c>
      <c r="O33" s="7" t="s">
        <v>27</v>
      </c>
      <c r="P33" s="10"/>
      <c r="Q33" s="10"/>
    </row>
    <row r="34" spans="1:17" s="9" customFormat="1" ht="27.6" x14ac:dyDescent="0.3">
      <c r="A34" s="10" t="s">
        <v>20</v>
      </c>
      <c r="B34" s="7">
        <v>3</v>
      </c>
      <c r="C34" s="10" t="s">
        <v>129</v>
      </c>
      <c r="D34" s="8" t="s">
        <v>130</v>
      </c>
      <c r="E34" s="10" t="s">
        <v>131</v>
      </c>
      <c r="F34" s="10" t="s">
        <v>132</v>
      </c>
      <c r="G34" s="10" t="s">
        <v>133</v>
      </c>
      <c r="H34" s="7">
        <v>0</v>
      </c>
      <c r="I34" s="7">
        <v>10</v>
      </c>
      <c r="J34" s="7">
        <v>0</v>
      </c>
      <c r="K34" s="7">
        <v>0</v>
      </c>
      <c r="L34" s="7">
        <v>0</v>
      </c>
      <c r="M34" s="7">
        <v>3</v>
      </c>
      <c r="N34" s="7" t="s">
        <v>38</v>
      </c>
      <c r="O34" s="7" t="s">
        <v>27</v>
      </c>
      <c r="P34" s="10"/>
      <c r="Q34" s="10"/>
    </row>
    <row r="35" spans="1:17" s="9" customFormat="1" ht="27.6" x14ac:dyDescent="0.3">
      <c r="A35" s="10" t="s">
        <v>20</v>
      </c>
      <c r="B35" s="7">
        <v>3</v>
      </c>
      <c r="C35" s="10" t="s">
        <v>134</v>
      </c>
      <c r="D35" s="8" t="s">
        <v>135</v>
      </c>
      <c r="E35" s="10" t="s">
        <v>136</v>
      </c>
      <c r="F35" s="11"/>
      <c r="G35" s="11"/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5</v>
      </c>
      <c r="N35" s="7" t="s">
        <v>38</v>
      </c>
      <c r="O35" s="7" t="s">
        <v>27</v>
      </c>
      <c r="P35" s="10"/>
      <c r="Q35" s="10"/>
    </row>
    <row r="36" spans="1:17" s="14" customFormat="1" x14ac:dyDescent="0.3">
      <c r="A36" s="15" t="s">
        <v>75</v>
      </c>
      <c r="B36" s="19"/>
      <c r="C36" s="19"/>
      <c r="D36" s="19"/>
      <c r="E36" s="19"/>
      <c r="F36" s="19"/>
      <c r="G36" s="19"/>
      <c r="H36" s="12">
        <f t="shared" ref="H36:M36" si="2">SUM(H27:H35)</f>
        <v>64</v>
      </c>
      <c r="I36" s="12">
        <f t="shared" si="2"/>
        <v>30</v>
      </c>
      <c r="J36" s="12">
        <f t="shared" si="2"/>
        <v>0</v>
      </c>
      <c r="K36" s="12">
        <f t="shared" si="2"/>
        <v>0</v>
      </c>
      <c r="L36" s="12">
        <f t="shared" si="2"/>
        <v>0</v>
      </c>
      <c r="M36" s="12">
        <f t="shared" si="2"/>
        <v>32</v>
      </c>
      <c r="N36" s="12"/>
      <c r="O36" s="13"/>
      <c r="P36" s="13"/>
      <c r="Q36" s="13"/>
    </row>
    <row r="37" spans="1:17" s="9" customFormat="1" ht="27.6" x14ac:dyDescent="0.3">
      <c r="A37" s="10" t="s">
        <v>20</v>
      </c>
      <c r="B37" s="7">
        <v>4</v>
      </c>
      <c r="C37" s="10" t="s">
        <v>137</v>
      </c>
      <c r="D37" s="8" t="s">
        <v>138</v>
      </c>
      <c r="E37" s="10" t="s">
        <v>139</v>
      </c>
      <c r="F37" s="10" t="s">
        <v>140</v>
      </c>
      <c r="G37" s="10" t="s">
        <v>141</v>
      </c>
      <c r="H37" s="7">
        <v>10</v>
      </c>
      <c r="I37" s="7">
        <v>0</v>
      </c>
      <c r="J37" s="7">
        <v>0</v>
      </c>
      <c r="K37" s="7">
        <v>0</v>
      </c>
      <c r="L37" s="7">
        <v>0</v>
      </c>
      <c r="M37" s="7">
        <v>4</v>
      </c>
      <c r="N37" s="7" t="s">
        <v>26</v>
      </c>
      <c r="O37" s="7" t="s">
        <v>27</v>
      </c>
      <c r="P37" s="10"/>
      <c r="Q37" s="10"/>
    </row>
    <row r="38" spans="1:17" s="9" customFormat="1" ht="55.2" x14ac:dyDescent="0.3">
      <c r="A38" s="10" t="s">
        <v>20</v>
      </c>
      <c r="B38" s="7">
        <v>4</v>
      </c>
      <c r="C38" s="10" t="s">
        <v>142</v>
      </c>
      <c r="D38" s="8" t="s">
        <v>143</v>
      </c>
      <c r="E38" s="10" t="s">
        <v>144</v>
      </c>
      <c r="F38" s="10" t="s">
        <v>42</v>
      </c>
      <c r="G38" s="10" t="s">
        <v>43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10</v>
      </c>
      <c r="N38" s="7" t="s">
        <v>38</v>
      </c>
      <c r="O38" s="7" t="s">
        <v>27</v>
      </c>
      <c r="P38" s="10" t="s">
        <v>145</v>
      </c>
      <c r="Q38" s="10"/>
    </row>
    <row r="39" spans="1:17" s="9" customFormat="1" ht="82.8" x14ac:dyDescent="0.3">
      <c r="A39" s="10" t="s">
        <v>20</v>
      </c>
      <c r="B39" s="7">
        <v>4</v>
      </c>
      <c r="C39" s="10" t="s">
        <v>146</v>
      </c>
      <c r="D39" s="8" t="s">
        <v>147</v>
      </c>
      <c r="E39" s="10" t="s">
        <v>148</v>
      </c>
      <c r="F39" s="10" t="s">
        <v>42</v>
      </c>
      <c r="G39" s="10" t="s">
        <v>43</v>
      </c>
      <c r="H39" s="7">
        <v>0</v>
      </c>
      <c r="I39" s="7">
        <v>16</v>
      </c>
      <c r="J39" s="7">
        <v>0</v>
      </c>
      <c r="K39" s="7">
        <v>0</v>
      </c>
      <c r="L39" s="7">
        <v>0</v>
      </c>
      <c r="M39" s="7">
        <v>0</v>
      </c>
      <c r="N39" s="7" t="s">
        <v>44</v>
      </c>
      <c r="O39" s="7" t="s">
        <v>27</v>
      </c>
      <c r="P39" s="10" t="s">
        <v>149</v>
      </c>
      <c r="Q39" s="10"/>
    </row>
    <row r="40" spans="1:17" s="9" customFormat="1" ht="27.6" x14ac:dyDescent="0.3">
      <c r="A40" s="10" t="s">
        <v>20</v>
      </c>
      <c r="B40" s="7">
        <v>4</v>
      </c>
      <c r="C40" s="10" t="s">
        <v>150</v>
      </c>
      <c r="D40" s="8" t="s">
        <v>151</v>
      </c>
      <c r="E40" s="10" t="s">
        <v>152</v>
      </c>
      <c r="F40" s="10" t="s">
        <v>48</v>
      </c>
      <c r="G40" s="10" t="s">
        <v>49</v>
      </c>
      <c r="H40" s="7">
        <v>10</v>
      </c>
      <c r="I40" s="7">
        <v>0</v>
      </c>
      <c r="J40" s="7">
        <v>0</v>
      </c>
      <c r="K40" s="7">
        <v>0</v>
      </c>
      <c r="L40" s="7">
        <v>0</v>
      </c>
      <c r="M40" s="7">
        <v>4</v>
      </c>
      <c r="N40" s="7" t="s">
        <v>26</v>
      </c>
      <c r="O40" s="7" t="s">
        <v>27</v>
      </c>
      <c r="P40" s="10"/>
      <c r="Q40" s="10"/>
    </row>
    <row r="41" spans="1:17" s="9" customFormat="1" ht="27.6" x14ac:dyDescent="0.3">
      <c r="A41" s="10" t="s">
        <v>20</v>
      </c>
      <c r="B41" s="7">
        <v>4</v>
      </c>
      <c r="C41" s="10" t="s">
        <v>153</v>
      </c>
      <c r="D41" s="8" t="s">
        <v>154</v>
      </c>
      <c r="E41" s="10" t="s">
        <v>155</v>
      </c>
      <c r="F41" s="10" t="s">
        <v>31</v>
      </c>
      <c r="G41" s="10" t="s">
        <v>32</v>
      </c>
      <c r="H41" s="7">
        <v>0</v>
      </c>
      <c r="I41" s="7">
        <v>10</v>
      </c>
      <c r="J41" s="7">
        <v>0</v>
      </c>
      <c r="K41" s="7">
        <v>0</v>
      </c>
      <c r="L41" s="7">
        <v>0</v>
      </c>
      <c r="M41" s="7">
        <v>3</v>
      </c>
      <c r="N41" s="7" t="s">
        <v>38</v>
      </c>
      <c r="O41" s="7" t="s">
        <v>27</v>
      </c>
      <c r="P41" s="10"/>
      <c r="Q41" s="10"/>
    </row>
    <row r="42" spans="1:17" s="14" customFormat="1" x14ac:dyDescent="0.3">
      <c r="A42" s="15" t="s">
        <v>75</v>
      </c>
      <c r="B42" s="19"/>
      <c r="C42" s="19"/>
      <c r="D42" s="19"/>
      <c r="E42" s="19"/>
      <c r="F42" s="19"/>
      <c r="G42" s="19"/>
      <c r="H42" s="12">
        <f t="shared" ref="H42:M42" si="3">SUM(H37:H41)</f>
        <v>20</v>
      </c>
      <c r="I42" s="12">
        <f t="shared" si="3"/>
        <v>26</v>
      </c>
      <c r="J42" s="12">
        <f t="shared" si="3"/>
        <v>0</v>
      </c>
      <c r="K42" s="12">
        <f t="shared" si="3"/>
        <v>0</v>
      </c>
      <c r="L42" s="12">
        <f t="shared" si="3"/>
        <v>0</v>
      </c>
      <c r="M42" s="12">
        <f t="shared" si="3"/>
        <v>21</v>
      </c>
      <c r="N42" s="12"/>
      <c r="O42" s="13"/>
      <c r="P42" s="13"/>
      <c r="Q42" s="13"/>
    </row>
    <row r="43" spans="1:17" s="14" customFormat="1" x14ac:dyDescent="0.3">
      <c r="A43" s="15" t="s">
        <v>156</v>
      </c>
      <c r="B43" s="19"/>
      <c r="C43" s="19"/>
      <c r="D43" s="19"/>
      <c r="E43" s="19"/>
      <c r="F43" s="19"/>
      <c r="G43" s="19"/>
      <c r="H43" s="12">
        <f t="shared" ref="H43:M43" si="4">H19+H26+H36+H42</f>
        <v>118</v>
      </c>
      <c r="I43" s="12">
        <f t="shared" si="4"/>
        <v>194</v>
      </c>
      <c r="J43" s="12">
        <f t="shared" si="4"/>
        <v>0</v>
      </c>
      <c r="K43" s="12">
        <f t="shared" si="4"/>
        <v>0</v>
      </c>
      <c r="L43" s="12">
        <f t="shared" si="4"/>
        <v>0</v>
      </c>
      <c r="M43" s="12">
        <f t="shared" si="4"/>
        <v>101</v>
      </c>
      <c r="N43" s="12"/>
      <c r="O43" s="13"/>
      <c r="P43" s="13"/>
      <c r="Q43" s="13"/>
    </row>
    <row r="44" spans="1:17" s="9" customFormat="1" x14ac:dyDescent="0.3"/>
    <row r="45" spans="1:17" s="9" customFormat="1" x14ac:dyDescent="0.3">
      <c r="A45" s="15" t="s">
        <v>157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s="9" customFormat="1" ht="27.6" x14ac:dyDescent="0.3">
      <c r="A46" s="10" t="s">
        <v>20</v>
      </c>
      <c r="B46" s="7">
        <v>1</v>
      </c>
      <c r="C46" s="10" t="s">
        <v>158</v>
      </c>
      <c r="D46" s="8" t="s">
        <v>159</v>
      </c>
      <c r="E46" s="10" t="s">
        <v>160</v>
      </c>
      <c r="F46" s="10" t="s">
        <v>161</v>
      </c>
      <c r="G46" s="10" t="s">
        <v>162</v>
      </c>
      <c r="H46" s="7">
        <v>0</v>
      </c>
      <c r="I46" s="7">
        <v>16</v>
      </c>
      <c r="J46" s="7">
        <v>0</v>
      </c>
      <c r="K46" s="7">
        <v>0</v>
      </c>
      <c r="L46" s="7">
        <v>0</v>
      </c>
      <c r="M46" s="7">
        <v>4</v>
      </c>
      <c r="N46" s="7" t="s">
        <v>38</v>
      </c>
      <c r="O46" s="7" t="s">
        <v>163</v>
      </c>
      <c r="P46" s="10"/>
      <c r="Q46" s="10"/>
    </row>
    <row r="47" spans="1:17" s="9" customFormat="1" ht="27.6" x14ac:dyDescent="0.3">
      <c r="A47" s="10" t="s">
        <v>20</v>
      </c>
      <c r="B47" s="7">
        <v>1</v>
      </c>
      <c r="C47" s="10" t="s">
        <v>164</v>
      </c>
      <c r="D47" s="8" t="s">
        <v>165</v>
      </c>
      <c r="E47" s="10" t="s">
        <v>166</v>
      </c>
      <c r="F47" s="10" t="s">
        <v>167</v>
      </c>
      <c r="G47" s="10" t="s">
        <v>168</v>
      </c>
      <c r="H47" s="7">
        <v>0</v>
      </c>
      <c r="I47" s="7">
        <v>14</v>
      </c>
      <c r="J47" s="7">
        <v>0</v>
      </c>
      <c r="K47" s="7">
        <v>0</v>
      </c>
      <c r="L47" s="7">
        <v>0</v>
      </c>
      <c r="M47" s="7">
        <v>4</v>
      </c>
      <c r="N47" s="7" t="s">
        <v>38</v>
      </c>
      <c r="O47" s="7" t="s">
        <v>163</v>
      </c>
      <c r="P47" s="10"/>
      <c r="Q47" s="10"/>
    </row>
    <row r="48" spans="1:17" s="9" customFormat="1" ht="27.6" x14ac:dyDescent="0.3">
      <c r="A48" s="10" t="s">
        <v>20</v>
      </c>
      <c r="B48" s="7">
        <v>2</v>
      </c>
      <c r="C48" s="10" t="s">
        <v>169</v>
      </c>
      <c r="D48" s="8" t="s">
        <v>170</v>
      </c>
      <c r="E48" s="10" t="s">
        <v>171</v>
      </c>
      <c r="F48" s="10" t="s">
        <v>357</v>
      </c>
      <c r="G48" s="10" t="s">
        <v>314</v>
      </c>
      <c r="H48" s="7">
        <v>8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 t="s">
        <v>26</v>
      </c>
      <c r="O48" s="7" t="s">
        <v>163</v>
      </c>
      <c r="P48" s="10"/>
      <c r="Q48" s="10"/>
    </row>
    <row r="49" spans="1:17" s="9" customFormat="1" ht="27.6" x14ac:dyDescent="0.3">
      <c r="A49" s="10" t="s">
        <v>20</v>
      </c>
      <c r="B49" s="7">
        <v>2</v>
      </c>
      <c r="C49" s="10" t="s">
        <v>172</v>
      </c>
      <c r="D49" s="8" t="s">
        <v>173</v>
      </c>
      <c r="E49" s="10" t="s">
        <v>174</v>
      </c>
      <c r="F49" s="10" t="s">
        <v>175</v>
      </c>
      <c r="G49" s="10" t="s">
        <v>176</v>
      </c>
      <c r="H49" s="7">
        <v>16</v>
      </c>
      <c r="I49" s="7">
        <v>0</v>
      </c>
      <c r="J49" s="7">
        <v>0</v>
      </c>
      <c r="K49" s="7">
        <v>0</v>
      </c>
      <c r="L49" s="7">
        <v>0</v>
      </c>
      <c r="M49" s="7">
        <v>4</v>
      </c>
      <c r="N49" s="7" t="s">
        <v>26</v>
      </c>
      <c r="O49" s="7" t="s">
        <v>163</v>
      </c>
      <c r="P49" s="10"/>
      <c r="Q49" s="10"/>
    </row>
    <row r="50" spans="1:17" s="9" customFormat="1" ht="41.4" x14ac:dyDescent="0.3">
      <c r="A50" s="10" t="s">
        <v>20</v>
      </c>
      <c r="B50" s="7">
        <v>2</v>
      </c>
      <c r="C50" s="10" t="s">
        <v>177</v>
      </c>
      <c r="D50" s="8" t="s">
        <v>178</v>
      </c>
      <c r="E50" s="10" t="s">
        <v>179</v>
      </c>
      <c r="F50" s="10" t="s">
        <v>310</v>
      </c>
      <c r="G50" s="10" t="s">
        <v>311</v>
      </c>
      <c r="H50" s="7">
        <v>10</v>
      </c>
      <c r="I50" s="7">
        <v>0</v>
      </c>
      <c r="J50" s="7">
        <v>0</v>
      </c>
      <c r="K50" s="7">
        <v>0</v>
      </c>
      <c r="L50" s="7">
        <v>0</v>
      </c>
      <c r="M50" s="7">
        <v>2</v>
      </c>
      <c r="N50" s="7" t="s">
        <v>26</v>
      </c>
      <c r="O50" s="7" t="s">
        <v>163</v>
      </c>
      <c r="P50" s="10"/>
      <c r="Q50" s="10"/>
    </row>
    <row r="51" spans="1:17" s="9" customFormat="1" ht="27.6" x14ac:dyDescent="0.3">
      <c r="A51" s="10" t="s">
        <v>20</v>
      </c>
      <c r="B51" s="7">
        <v>2</v>
      </c>
      <c r="C51" s="10" t="s">
        <v>182</v>
      </c>
      <c r="D51" s="8" t="s">
        <v>183</v>
      </c>
      <c r="E51" s="10" t="s">
        <v>184</v>
      </c>
      <c r="F51" s="10" t="s">
        <v>48</v>
      </c>
      <c r="G51" s="10" t="s">
        <v>49</v>
      </c>
      <c r="H51" s="7">
        <v>10</v>
      </c>
      <c r="I51" s="7">
        <v>0</v>
      </c>
      <c r="J51" s="7">
        <v>0</v>
      </c>
      <c r="K51" s="7">
        <v>0</v>
      </c>
      <c r="L51" s="7">
        <v>0</v>
      </c>
      <c r="M51" s="7">
        <v>2</v>
      </c>
      <c r="N51" s="7" t="s">
        <v>26</v>
      </c>
      <c r="O51" s="7" t="s">
        <v>163</v>
      </c>
      <c r="P51" s="10"/>
      <c r="Q51" s="10"/>
    </row>
    <row r="52" spans="1:17" s="9" customFormat="1" ht="27.6" x14ac:dyDescent="0.3">
      <c r="A52" s="10" t="s">
        <v>20</v>
      </c>
      <c r="B52" s="7">
        <v>4</v>
      </c>
      <c r="C52" s="10" t="s">
        <v>185</v>
      </c>
      <c r="D52" s="8" t="s">
        <v>186</v>
      </c>
      <c r="E52" s="10" t="s">
        <v>187</v>
      </c>
      <c r="F52" s="10" t="s">
        <v>31</v>
      </c>
      <c r="G52" s="10" t="s">
        <v>32</v>
      </c>
      <c r="H52" s="7">
        <v>12</v>
      </c>
      <c r="I52" s="7">
        <v>0</v>
      </c>
      <c r="J52" s="7">
        <v>0</v>
      </c>
      <c r="K52" s="7">
        <v>0</v>
      </c>
      <c r="L52" s="7">
        <v>0</v>
      </c>
      <c r="M52" s="7">
        <v>2</v>
      </c>
      <c r="N52" s="7" t="s">
        <v>26</v>
      </c>
      <c r="O52" s="7" t="s">
        <v>163</v>
      </c>
      <c r="P52" s="10"/>
      <c r="Q52" s="10"/>
    </row>
    <row r="53" spans="1:17" s="9" customFormat="1" ht="27.6" x14ac:dyDescent="0.3">
      <c r="A53" s="10" t="s">
        <v>20</v>
      </c>
      <c r="B53" s="7">
        <v>4</v>
      </c>
      <c r="C53" s="10" t="s">
        <v>188</v>
      </c>
      <c r="D53" s="8" t="s">
        <v>189</v>
      </c>
      <c r="E53" s="10" t="s">
        <v>190</v>
      </c>
      <c r="F53" s="10" t="s">
        <v>31</v>
      </c>
      <c r="G53" s="10" t="s">
        <v>32</v>
      </c>
      <c r="H53" s="7">
        <v>8</v>
      </c>
      <c r="I53" s="7">
        <v>0</v>
      </c>
      <c r="J53" s="7">
        <v>0</v>
      </c>
      <c r="K53" s="7">
        <v>0</v>
      </c>
      <c r="L53" s="7">
        <v>0</v>
      </c>
      <c r="M53" s="7">
        <v>3</v>
      </c>
      <c r="N53" s="7" t="s">
        <v>26</v>
      </c>
      <c r="O53" s="7" t="s">
        <v>163</v>
      </c>
      <c r="P53" s="10"/>
      <c r="Q53" s="10"/>
    </row>
    <row r="54" spans="1:17" s="9" customFormat="1" ht="27.6" x14ac:dyDescent="0.3">
      <c r="A54" s="10" t="s">
        <v>20</v>
      </c>
      <c r="B54" s="7">
        <v>4</v>
      </c>
      <c r="C54" s="10" t="s">
        <v>191</v>
      </c>
      <c r="D54" s="8" t="s">
        <v>192</v>
      </c>
      <c r="E54" s="10" t="s">
        <v>193</v>
      </c>
      <c r="F54" s="10" t="s">
        <v>42</v>
      </c>
      <c r="G54" s="10" t="s">
        <v>43</v>
      </c>
      <c r="H54" s="7">
        <v>0</v>
      </c>
      <c r="I54" s="7">
        <v>8</v>
      </c>
      <c r="J54" s="7">
        <v>0</v>
      </c>
      <c r="K54" s="7">
        <v>0</v>
      </c>
      <c r="L54" s="7">
        <v>0</v>
      </c>
      <c r="M54" s="7">
        <v>2</v>
      </c>
      <c r="N54" s="7" t="s">
        <v>38</v>
      </c>
      <c r="O54" s="7" t="s">
        <v>163</v>
      </c>
      <c r="P54" s="10"/>
      <c r="Q54" s="10"/>
    </row>
    <row r="55" spans="1:17" s="9" customFormat="1" x14ac:dyDescent="0.3"/>
    <row r="56" spans="1:17" s="9" customFormat="1" x14ac:dyDescent="0.3">
      <c r="A56" s="15" t="s">
        <v>374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9" customFormat="1" ht="27.6" x14ac:dyDescent="0.3">
      <c r="A57" s="10" t="s">
        <v>20</v>
      </c>
      <c r="B57" s="7">
        <v>1</v>
      </c>
      <c r="C57" s="10" t="s">
        <v>194</v>
      </c>
      <c r="D57" s="8" t="s">
        <v>195</v>
      </c>
      <c r="E57" s="10" t="s">
        <v>196</v>
      </c>
      <c r="F57" s="10" t="s">
        <v>197</v>
      </c>
      <c r="G57" s="10" t="s">
        <v>198</v>
      </c>
      <c r="H57" s="7">
        <v>10</v>
      </c>
      <c r="I57" s="7">
        <v>0</v>
      </c>
      <c r="J57" s="7">
        <v>0</v>
      </c>
      <c r="K57" s="7">
        <v>0</v>
      </c>
      <c r="L57" s="7">
        <v>0</v>
      </c>
      <c r="M57" s="7">
        <v>3</v>
      </c>
      <c r="N57" s="7" t="s">
        <v>26</v>
      </c>
      <c r="O57" s="7" t="s">
        <v>199</v>
      </c>
      <c r="P57" s="10"/>
      <c r="Q57" s="10"/>
    </row>
    <row r="58" spans="1:17" s="9" customFormat="1" ht="27.6" x14ac:dyDescent="0.3">
      <c r="A58" s="10" t="s">
        <v>20</v>
      </c>
      <c r="B58" s="7">
        <v>2</v>
      </c>
      <c r="C58" s="10" t="s">
        <v>200</v>
      </c>
      <c r="D58" s="8" t="s">
        <v>201</v>
      </c>
      <c r="E58" s="10" t="s">
        <v>202</v>
      </c>
      <c r="F58" s="10" t="s">
        <v>203</v>
      </c>
      <c r="G58" s="10" t="s">
        <v>204</v>
      </c>
      <c r="H58" s="7">
        <v>10</v>
      </c>
      <c r="I58" s="7">
        <v>0</v>
      </c>
      <c r="J58" s="7">
        <v>0</v>
      </c>
      <c r="K58" s="7">
        <v>0</v>
      </c>
      <c r="L58" s="7">
        <v>0</v>
      </c>
      <c r="M58" s="7">
        <v>3</v>
      </c>
      <c r="N58" s="7" t="s">
        <v>26</v>
      </c>
      <c r="O58" s="7" t="s">
        <v>199</v>
      </c>
      <c r="P58" s="10"/>
      <c r="Q58" s="10"/>
    </row>
    <row r="59" spans="1:17" s="9" customFormat="1" ht="41.4" x14ac:dyDescent="0.3">
      <c r="A59" s="10" t="s">
        <v>20</v>
      </c>
      <c r="B59" s="7">
        <v>2</v>
      </c>
      <c r="C59" s="10" t="s">
        <v>205</v>
      </c>
      <c r="D59" s="8" t="s">
        <v>206</v>
      </c>
      <c r="E59" s="10" t="s">
        <v>207</v>
      </c>
      <c r="F59" s="10" t="s">
        <v>203</v>
      </c>
      <c r="G59" s="10" t="s">
        <v>204</v>
      </c>
      <c r="H59" s="7">
        <v>10</v>
      </c>
      <c r="I59" s="7">
        <v>0</v>
      </c>
      <c r="J59" s="7">
        <v>0</v>
      </c>
      <c r="K59" s="7">
        <v>0</v>
      </c>
      <c r="L59" s="7">
        <v>0</v>
      </c>
      <c r="M59" s="7">
        <v>3</v>
      </c>
      <c r="N59" s="7" t="s">
        <v>26</v>
      </c>
      <c r="O59" s="7" t="s">
        <v>199</v>
      </c>
      <c r="P59" s="10"/>
      <c r="Q59" s="10"/>
    </row>
    <row r="60" spans="1:17" s="9" customFormat="1" ht="27.6" x14ac:dyDescent="0.3">
      <c r="A60" s="10" t="s">
        <v>20</v>
      </c>
      <c r="B60" s="7">
        <v>2</v>
      </c>
      <c r="C60" s="10" t="s">
        <v>208</v>
      </c>
      <c r="D60" s="8" t="s">
        <v>209</v>
      </c>
      <c r="E60" s="10" t="s">
        <v>210</v>
      </c>
      <c r="F60" s="10" t="s">
        <v>180</v>
      </c>
      <c r="G60" s="10" t="s">
        <v>181</v>
      </c>
      <c r="H60" s="7">
        <v>0</v>
      </c>
      <c r="I60" s="7">
        <v>10</v>
      </c>
      <c r="J60" s="7">
        <v>0</v>
      </c>
      <c r="K60" s="7">
        <v>0</v>
      </c>
      <c r="L60" s="7">
        <v>0</v>
      </c>
      <c r="M60" s="7">
        <v>3</v>
      </c>
      <c r="N60" s="7" t="s">
        <v>38</v>
      </c>
      <c r="O60" s="7" t="s">
        <v>199</v>
      </c>
      <c r="P60" s="10"/>
      <c r="Q60" s="10"/>
    </row>
    <row r="61" spans="1:17" s="9" customFormat="1" ht="27.6" x14ac:dyDescent="0.3">
      <c r="A61" s="10" t="s">
        <v>20</v>
      </c>
      <c r="B61" s="7">
        <v>3</v>
      </c>
      <c r="C61" s="10" t="s">
        <v>211</v>
      </c>
      <c r="D61" s="8" t="s">
        <v>212</v>
      </c>
      <c r="E61" s="10" t="s">
        <v>213</v>
      </c>
      <c r="F61" s="10" t="s">
        <v>203</v>
      </c>
      <c r="G61" s="10" t="s">
        <v>204</v>
      </c>
      <c r="H61" s="7">
        <v>10</v>
      </c>
      <c r="I61" s="7">
        <v>0</v>
      </c>
      <c r="J61" s="7">
        <v>0</v>
      </c>
      <c r="K61" s="7">
        <v>0</v>
      </c>
      <c r="L61" s="7">
        <v>0</v>
      </c>
      <c r="M61" s="7">
        <v>4</v>
      </c>
      <c r="N61" s="7" t="s">
        <v>26</v>
      </c>
      <c r="O61" s="7" t="s">
        <v>199</v>
      </c>
      <c r="P61" s="10"/>
      <c r="Q61" s="10"/>
    </row>
    <row r="62" spans="1:17" s="9" customFormat="1" ht="41.4" x14ac:dyDescent="0.3">
      <c r="A62" s="10" t="s">
        <v>20</v>
      </c>
      <c r="B62" s="7">
        <v>3</v>
      </c>
      <c r="C62" s="10" t="s">
        <v>214</v>
      </c>
      <c r="D62" s="8" t="s">
        <v>215</v>
      </c>
      <c r="E62" s="10" t="s">
        <v>216</v>
      </c>
      <c r="F62" s="10" t="s">
        <v>140</v>
      </c>
      <c r="G62" s="10" t="s">
        <v>141</v>
      </c>
      <c r="H62" s="7">
        <v>0</v>
      </c>
      <c r="I62" s="7">
        <v>10</v>
      </c>
      <c r="J62" s="7">
        <v>0</v>
      </c>
      <c r="K62" s="7">
        <v>0</v>
      </c>
      <c r="L62" s="7">
        <v>0</v>
      </c>
      <c r="M62" s="7">
        <v>3</v>
      </c>
      <c r="N62" s="7" t="s">
        <v>38</v>
      </c>
      <c r="O62" s="7" t="s">
        <v>199</v>
      </c>
      <c r="P62" s="10"/>
      <c r="Q62" s="10"/>
    </row>
    <row r="63" spans="1:17" s="9" customFormat="1" ht="27.6" x14ac:dyDescent="0.3">
      <c r="A63" s="10" t="s">
        <v>20</v>
      </c>
      <c r="B63" s="7">
        <v>4</v>
      </c>
      <c r="C63" s="10" t="s">
        <v>217</v>
      </c>
      <c r="D63" s="8" t="s">
        <v>218</v>
      </c>
      <c r="E63" s="10" t="s">
        <v>219</v>
      </c>
      <c r="F63" s="10" t="s">
        <v>180</v>
      </c>
      <c r="G63" s="10" t="s">
        <v>181</v>
      </c>
      <c r="H63" s="7">
        <v>0</v>
      </c>
      <c r="I63" s="7">
        <v>10</v>
      </c>
      <c r="J63" s="7">
        <v>0</v>
      </c>
      <c r="K63" s="7">
        <v>0</v>
      </c>
      <c r="L63" s="7">
        <v>0</v>
      </c>
      <c r="M63" s="7">
        <v>3</v>
      </c>
      <c r="N63" s="7" t="s">
        <v>38</v>
      </c>
      <c r="O63" s="7" t="s">
        <v>199</v>
      </c>
      <c r="P63" s="10"/>
      <c r="Q63" s="10"/>
    </row>
  </sheetData>
  <sheetProtection algorithmName="SHA-512" hashValue="g30m8IDTIGP6I3a13eIEegkgNd7Bkad4U2a5t1ocxvWNIKTt2MHyrRTcnxnTUQTFaDnCi/05GMO00kgBOs0mRg==" saltValue="MgGlDfcngQ7rMUnI9mzLwA==" spinCount="100000" sheet="1" objects="1" scenarios="1"/>
  <mergeCells count="9">
    <mergeCell ref="A42:G42"/>
    <mergeCell ref="A43:G43"/>
    <mergeCell ref="A45:Q45"/>
    <mergeCell ref="A56:Q56"/>
    <mergeCell ref="A26:G26"/>
    <mergeCell ref="H6:L6"/>
    <mergeCell ref="H7:L7"/>
    <mergeCell ref="A19:G19"/>
    <mergeCell ref="A36:G3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 2020</vt:lpstr>
      <vt:lpstr>Angol 2020</vt:lpstr>
      <vt:lpstr>Levelező 2020</vt:lpstr>
      <vt:lpstr>'Angol 2020'!Nyomtatási_cím</vt:lpstr>
      <vt:lpstr>'Levelező 2020'!Nyomtatási_cím</vt:lpstr>
      <vt:lpstr>'Nappali 2020'!Nyomtatási_cím</vt:lpstr>
      <vt:lpstr>'Angol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Miklós</dc:creator>
  <cp:lastModifiedBy>Szalai Ferenc</cp:lastModifiedBy>
  <cp:lastPrinted>2020-09-06T13:39:16Z</cp:lastPrinted>
  <dcterms:created xsi:type="dcterms:W3CDTF">2020-07-14T19:26:59Z</dcterms:created>
  <dcterms:modified xsi:type="dcterms:W3CDTF">2020-09-06T13:39:20Z</dcterms:modified>
</cp:coreProperties>
</file>