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23040" windowHeight="9048"/>
  </bookViews>
  <sheets>
    <sheet name="201617. levelező" sheetId="2" r:id="rId1"/>
  </sheets>
  <definedNames>
    <definedName name="_xlnm.Print_Area" localSheetId="0">'201617. levelező'!$A$1:$P$22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H21" i="2"/>
  <c r="I21" i="2"/>
  <c r="J21" i="2"/>
  <c r="K21" i="2"/>
  <c r="L21" i="2"/>
  <c r="G21" i="2"/>
  <c r="H14" i="2"/>
  <c r="H22" i="2" s="1"/>
  <c r="I14" i="2"/>
  <c r="I22" i="2" s="1"/>
  <c r="J14" i="2"/>
  <c r="J22" i="2" s="1"/>
  <c r="K14" i="2"/>
  <c r="K22" i="2" s="1"/>
  <c r="L14" i="2"/>
  <c r="L22" i="2" s="1"/>
  <c r="G14" i="2"/>
</calcChain>
</file>

<file path=xl/sharedStrings.xml><?xml version="1.0" encoding="utf-8"?>
<sst xmlns="http://schemas.openxmlformats.org/spreadsheetml/2006/main" count="110" uniqueCount="59">
  <si>
    <t>Szak neve:</t>
  </si>
  <si>
    <t xml:space="preserve">Szakfelelős: </t>
  </si>
  <si>
    <t>Féléves óraszám</t>
  </si>
  <si>
    <t>Képzéskód</t>
  </si>
  <si>
    <t>Tantárgynév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</si>
  <si>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</si>
  <si>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</si>
  <si>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</si>
  <si>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</si>
  <si>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</si>
  <si>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</si>
  <si>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</si>
  <si>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</si>
  <si>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</si>
  <si>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</si>
  <si>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</si>
  <si>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</si>
  <si>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V</t>
  </si>
  <si>
    <t>A</t>
  </si>
  <si>
    <t>i.a.</t>
  </si>
  <si>
    <t>Összesen:</t>
  </si>
  <si>
    <t>ÖSSZESEN:</t>
  </si>
  <si>
    <t>Levelező munkarend</t>
  </si>
  <si>
    <t>Tárgykód</t>
  </si>
  <si>
    <t>3DD02LAK01S</t>
  </si>
  <si>
    <t>Fabiológia, az egészséges fa és a fa rendellenességei</t>
  </si>
  <si>
    <t>3DD02LAK02S</t>
  </si>
  <si>
    <t>Teljeskörű favizsgálat</t>
  </si>
  <si>
    <t>3DD02LAK03S</t>
  </si>
  <si>
    <t>Műszeres favizsgálat</t>
  </si>
  <si>
    <t>3DD02LAK04S</t>
  </si>
  <si>
    <t>Fanyilvántartás, faérték meghatározás, kormeghatározás</t>
  </si>
  <si>
    <t>Sütöriné dr. Diószegi Magdolna</t>
  </si>
  <si>
    <t>3DD02LAK05S</t>
  </si>
  <si>
    <t>Tanulmányi szemle I.</t>
  </si>
  <si>
    <t>3DD02LAK06S</t>
  </si>
  <si>
    <t>Szakdolgozat-készítés I.</t>
  </si>
  <si>
    <t>3DD02LAK07S</t>
  </si>
  <si>
    <t>Életfeltételek javítása, gyökérkezelések, favédelem</t>
  </si>
  <si>
    <t>3DD02LAK08S</t>
  </si>
  <si>
    <t>Fasebészet, statikai megerősítés</t>
  </si>
  <si>
    <t>3DD02LAK09S</t>
  </si>
  <si>
    <t>Díszfák metszése</t>
  </si>
  <si>
    <t>3DD02LAK10S</t>
  </si>
  <si>
    <t>Fakivágás, idős fák átültetése, faápolási technikák</t>
  </si>
  <si>
    <t>3DD02LAK11S</t>
  </si>
  <si>
    <t>Tanulmányi szemle II.</t>
  </si>
  <si>
    <t>3DD02LAK12S</t>
  </si>
  <si>
    <t>Szakdolgozat-készítés II.</t>
  </si>
  <si>
    <t>Favizsgáló és faápoló szakmérnök / Favizsgáló és faápoló szakirányú továbbképzési szak (levelező munkarend)</t>
  </si>
  <si>
    <t>Varga Szabolcs</t>
  </si>
  <si>
    <t>Divós Ferenc</t>
  </si>
  <si>
    <t>Sütöriné Diószegi Magdolna</t>
  </si>
  <si>
    <t>RPWPAS</t>
  </si>
  <si>
    <t>3SLFAVFASZE, 3SLFAVFASZM</t>
  </si>
  <si>
    <t>LI8QSN</t>
  </si>
  <si>
    <t>GDYCZG</t>
  </si>
  <si>
    <t>Félév</t>
  </si>
  <si>
    <t>Budai Campus, Kertészettudományi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</si>
</sst>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2"/>
  <sheetViews>
    <sheetView tabSelected="1" view="pageBreakPreview" zoomScaleNormal="100" zoomScaleSheetLayoutView="100" workbookViewId="0">
      <pane ySplit="7" topLeftCell="A8" activePane="bottomLeft" state="frozen"/>
      <selection pane="bottomLeft" activeCell="A4" sqref="A4"/>
    </sheetView>
  </sheetViews>
  <sheetFormatPr defaultColWidth="9.109375" defaultRowHeight="13.8" x14ac:dyDescent="0.3"/>
  <cols>
    <col min="1" max="1" width="12.33203125" style="28" customWidth="1"/>
    <col min="2" max="2" width="7" style="2" customWidth="1"/>
    <col min="3" max="3" width="16.44140625" style="2" customWidth="1"/>
    <col min="4" max="4" width="23.44140625" style="3" customWidth="1"/>
    <col min="5" max="5" width="17.109375" style="4" customWidth="1"/>
    <col min="6" max="6" width="8.5546875" style="4" hidden="1" customWidth="1"/>
    <col min="7" max="9" width="5" style="5" customWidth="1"/>
    <col min="10" max="10" width="6" style="5" customWidth="1"/>
    <col min="11" max="11" width="7.21875" style="5" customWidth="1"/>
    <col min="12" max="12" width="6.5546875" style="6" customWidth="1"/>
    <col min="13" max="13" width="6.5546875" style="7" customWidth="1"/>
    <col min="14" max="14" width="7" style="7" customWidth="1"/>
    <col min="15" max="15" width="14.21875" style="4" customWidth="1"/>
    <col min="16" max="16" width="14.33203125" style="8" customWidth="1"/>
    <col min="17" max="133" width="9.109375" style="9"/>
    <col min="134" max="16384" width="9.109375" style="10"/>
  </cols>
  <sheetData>
    <row r="1" spans="1:133" x14ac:dyDescent="0.3">
      <c r="A1" s="1" t="s">
        <v>58</v>
      </c>
    </row>
    <row r="2" spans="1:133" x14ac:dyDescent="0.3">
      <c r="A2" s="11" t="s">
        <v>0</v>
      </c>
      <c r="B2" s="11"/>
      <c r="C2" s="12" t="s">
        <v>49</v>
      </c>
      <c r="D2" s="10"/>
      <c r="E2" s="12"/>
      <c r="F2" s="13"/>
      <c r="G2" s="13"/>
      <c r="H2" s="13"/>
      <c r="I2" s="13"/>
      <c r="J2" s="13"/>
      <c r="K2" s="13"/>
      <c r="L2" s="13"/>
      <c r="M2" s="14"/>
      <c r="N2" s="14"/>
    </row>
    <row r="3" spans="1:133" x14ac:dyDescent="0.3">
      <c r="A3" s="15" t="s">
        <v>1</v>
      </c>
      <c r="B3" s="15"/>
      <c r="C3" s="16" t="s">
        <v>32</v>
      </c>
      <c r="D3" s="10"/>
      <c r="E3" s="16"/>
      <c r="F3" s="16"/>
      <c r="G3" s="16"/>
      <c r="H3" s="17"/>
      <c r="I3" s="17"/>
      <c r="J3" s="17"/>
      <c r="K3" s="17"/>
      <c r="L3" s="17"/>
      <c r="M3" s="14"/>
      <c r="N3" s="14"/>
    </row>
    <row r="4" spans="1:133" x14ac:dyDescent="0.3">
      <c r="A4" s="18"/>
      <c r="B4" s="18"/>
      <c r="C4" s="19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133" x14ac:dyDescent="0.3">
      <c r="A5" s="25"/>
      <c r="B5" s="24"/>
      <c r="C5" s="24"/>
      <c r="D5" s="25"/>
      <c r="E5" s="25"/>
      <c r="F5" s="26"/>
      <c r="G5" s="53" t="s">
        <v>22</v>
      </c>
      <c r="H5" s="53"/>
      <c r="I5" s="53"/>
      <c r="J5" s="53"/>
      <c r="K5" s="53"/>
      <c r="L5" s="24"/>
      <c r="M5" s="27"/>
      <c r="N5" s="27"/>
      <c r="P5" s="27"/>
    </row>
    <row r="6" spans="1:133" x14ac:dyDescent="0.3">
      <c r="B6" s="23"/>
      <c r="C6" s="23"/>
      <c r="D6" s="22"/>
      <c r="E6" s="22"/>
      <c r="G6" s="52" t="s">
        <v>2</v>
      </c>
      <c r="H6" s="52"/>
      <c r="I6" s="52"/>
      <c r="J6" s="52"/>
      <c r="K6" s="52"/>
      <c r="L6" s="24"/>
      <c r="M6" s="14"/>
      <c r="N6" s="14"/>
    </row>
    <row r="7" spans="1:133" s="35" customFormat="1" ht="41.4" x14ac:dyDescent="0.3">
      <c r="A7" s="29" t="s">
        <v>3</v>
      </c>
      <c r="B7" s="30" t="s">
        <v>57</v>
      </c>
      <c r="C7" s="30" t="s">
        <v>23</v>
      </c>
      <c r="D7" s="31" t="s">
        <v>4</v>
      </c>
      <c r="E7" s="31" t="s">
        <v>5</v>
      </c>
      <c r="F7" s="32" t="s">
        <v>6</v>
      </c>
      <c r="G7" s="30" t="s">
        <v>7</v>
      </c>
      <c r="H7" s="30" t="s">
        <v>8</v>
      </c>
      <c r="I7" s="30" t="s">
        <v>9</v>
      </c>
      <c r="J7" s="33" t="s">
        <v>10</v>
      </c>
      <c r="K7" s="33" t="s">
        <v>11</v>
      </c>
      <c r="L7" s="30" t="s">
        <v>12</v>
      </c>
      <c r="M7" s="32" t="s">
        <v>13</v>
      </c>
      <c r="N7" s="32" t="s">
        <v>14</v>
      </c>
      <c r="O7" s="31" t="s">
        <v>15</v>
      </c>
      <c r="P7" s="32" t="s">
        <v>16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</row>
    <row r="8" spans="1:133" s="35" customFormat="1" ht="27.6" x14ac:dyDescent="0.3">
      <c r="A8" s="36" t="s">
        <v>54</v>
      </c>
      <c r="B8" s="37">
        <v>1</v>
      </c>
      <c r="C8" s="38" t="s">
        <v>24</v>
      </c>
      <c r="D8" s="38" t="s">
        <v>25</v>
      </c>
      <c r="E8" s="38" t="s">
        <v>50</v>
      </c>
      <c r="F8" s="39" t="s">
        <v>55</v>
      </c>
      <c r="G8" s="40">
        <v>15</v>
      </c>
      <c r="H8" s="41">
        <v>0</v>
      </c>
      <c r="I8" s="37">
        <v>0</v>
      </c>
      <c r="J8" s="37">
        <v>0</v>
      </c>
      <c r="K8" s="37">
        <v>0</v>
      </c>
      <c r="L8" s="40">
        <v>5</v>
      </c>
      <c r="M8" s="40" t="s">
        <v>17</v>
      </c>
      <c r="N8" s="42" t="s">
        <v>18</v>
      </c>
      <c r="O8" s="43"/>
      <c r="P8" s="41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</row>
    <row r="9" spans="1:133" s="35" customFormat="1" ht="27.6" x14ac:dyDescent="0.3">
      <c r="A9" s="36" t="s">
        <v>54</v>
      </c>
      <c r="B9" s="37">
        <v>1</v>
      </c>
      <c r="C9" s="38" t="s">
        <v>26</v>
      </c>
      <c r="D9" s="38" t="s">
        <v>27</v>
      </c>
      <c r="E9" s="38" t="s">
        <v>50</v>
      </c>
      <c r="F9" s="39" t="s">
        <v>55</v>
      </c>
      <c r="G9" s="40">
        <v>15</v>
      </c>
      <c r="H9" s="41">
        <v>0</v>
      </c>
      <c r="I9" s="37">
        <v>0</v>
      </c>
      <c r="J9" s="37">
        <v>0</v>
      </c>
      <c r="K9" s="37">
        <v>0</v>
      </c>
      <c r="L9" s="40">
        <v>5</v>
      </c>
      <c r="M9" s="40" t="s">
        <v>17</v>
      </c>
      <c r="N9" s="42" t="s">
        <v>18</v>
      </c>
      <c r="O9" s="43"/>
      <c r="P9" s="41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</row>
    <row r="10" spans="1:133" s="35" customFormat="1" ht="27.6" x14ac:dyDescent="0.3">
      <c r="A10" s="36" t="s">
        <v>54</v>
      </c>
      <c r="B10" s="37">
        <v>1</v>
      </c>
      <c r="C10" s="38" t="s">
        <v>28</v>
      </c>
      <c r="D10" s="38" t="s">
        <v>29</v>
      </c>
      <c r="E10" s="38" t="s">
        <v>51</v>
      </c>
      <c r="F10" s="39" t="s">
        <v>56</v>
      </c>
      <c r="G10" s="40">
        <v>15</v>
      </c>
      <c r="H10" s="41">
        <v>0</v>
      </c>
      <c r="I10" s="37">
        <v>0</v>
      </c>
      <c r="J10" s="37">
        <v>0</v>
      </c>
      <c r="K10" s="37">
        <v>0</v>
      </c>
      <c r="L10" s="40">
        <v>5</v>
      </c>
      <c r="M10" s="40" t="s">
        <v>17</v>
      </c>
      <c r="N10" s="42" t="s">
        <v>18</v>
      </c>
      <c r="O10" s="43"/>
      <c r="P10" s="41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</row>
    <row r="11" spans="1:133" s="35" customFormat="1" ht="41.4" x14ac:dyDescent="0.3">
      <c r="A11" s="36" t="s">
        <v>54</v>
      </c>
      <c r="B11" s="37">
        <v>1</v>
      </c>
      <c r="C11" s="38" t="s">
        <v>30</v>
      </c>
      <c r="D11" s="38" t="s">
        <v>31</v>
      </c>
      <c r="E11" s="38" t="s">
        <v>52</v>
      </c>
      <c r="F11" s="44" t="s">
        <v>53</v>
      </c>
      <c r="G11" s="40">
        <v>15</v>
      </c>
      <c r="H11" s="41">
        <v>0</v>
      </c>
      <c r="I11" s="37">
        <v>0</v>
      </c>
      <c r="J11" s="37">
        <v>0</v>
      </c>
      <c r="K11" s="37">
        <v>0</v>
      </c>
      <c r="L11" s="40">
        <v>5</v>
      </c>
      <c r="M11" s="40" t="s">
        <v>17</v>
      </c>
      <c r="N11" s="42" t="s">
        <v>18</v>
      </c>
      <c r="O11" s="43"/>
      <c r="P11" s="41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</row>
    <row r="12" spans="1:133" s="35" customFormat="1" ht="27.6" x14ac:dyDescent="0.3">
      <c r="A12" s="36" t="s">
        <v>54</v>
      </c>
      <c r="B12" s="37">
        <v>1</v>
      </c>
      <c r="C12" s="38" t="s">
        <v>33</v>
      </c>
      <c r="D12" s="38" t="s">
        <v>34</v>
      </c>
      <c r="E12" s="38" t="s">
        <v>52</v>
      </c>
      <c r="F12" s="44" t="s">
        <v>53</v>
      </c>
      <c r="G12" s="40">
        <v>10</v>
      </c>
      <c r="H12" s="41">
        <v>0</v>
      </c>
      <c r="I12" s="37">
        <v>0</v>
      </c>
      <c r="J12" s="37">
        <v>0</v>
      </c>
      <c r="K12" s="37">
        <v>0</v>
      </c>
      <c r="L12" s="40">
        <v>5</v>
      </c>
      <c r="M12" s="40" t="s">
        <v>19</v>
      </c>
      <c r="N12" s="42" t="s">
        <v>18</v>
      </c>
      <c r="O12" s="43"/>
      <c r="P12" s="41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</row>
    <row r="13" spans="1:133" s="35" customFormat="1" ht="27.6" x14ac:dyDescent="0.3">
      <c r="A13" s="36" t="s">
        <v>54</v>
      </c>
      <c r="B13" s="37">
        <v>1</v>
      </c>
      <c r="C13" s="38" t="s">
        <v>35</v>
      </c>
      <c r="D13" s="38" t="s">
        <v>36</v>
      </c>
      <c r="E13" s="38" t="s">
        <v>52</v>
      </c>
      <c r="F13" s="44" t="s">
        <v>53</v>
      </c>
      <c r="G13" s="40">
        <v>10</v>
      </c>
      <c r="H13" s="41">
        <v>0</v>
      </c>
      <c r="I13" s="37">
        <v>0</v>
      </c>
      <c r="J13" s="37">
        <v>0</v>
      </c>
      <c r="K13" s="37">
        <v>0</v>
      </c>
      <c r="L13" s="40">
        <v>5</v>
      </c>
      <c r="M13" s="40" t="s">
        <v>19</v>
      </c>
      <c r="N13" s="42" t="s">
        <v>18</v>
      </c>
      <c r="O13" s="43"/>
      <c r="P13" s="41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</row>
    <row r="14" spans="1:133" s="35" customFormat="1" x14ac:dyDescent="0.3">
      <c r="A14" s="51" t="s">
        <v>20</v>
      </c>
      <c r="B14" s="51"/>
      <c r="C14" s="51"/>
      <c r="D14" s="51"/>
      <c r="E14" s="51"/>
      <c r="F14" s="51"/>
      <c r="G14" s="45">
        <f>SUM(G8:G13)</f>
        <v>80</v>
      </c>
      <c r="H14" s="45">
        <f t="shared" ref="H14:L14" si="0">SUM(H8:H13)</f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30</v>
      </c>
      <c r="M14" s="46"/>
      <c r="N14" s="46"/>
      <c r="O14" s="47"/>
      <c r="P14" s="48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</row>
    <row r="15" spans="1:133" s="35" customFormat="1" ht="27.6" x14ac:dyDescent="0.3">
      <c r="A15" s="36" t="s">
        <v>54</v>
      </c>
      <c r="B15" s="37">
        <v>2</v>
      </c>
      <c r="C15" s="38" t="s">
        <v>37</v>
      </c>
      <c r="D15" s="38" t="s">
        <v>38</v>
      </c>
      <c r="E15" s="38" t="s">
        <v>52</v>
      </c>
      <c r="F15" s="44" t="s">
        <v>53</v>
      </c>
      <c r="G15" s="40">
        <v>15</v>
      </c>
      <c r="H15" s="41">
        <v>0</v>
      </c>
      <c r="I15" s="37">
        <v>0</v>
      </c>
      <c r="J15" s="37">
        <v>0</v>
      </c>
      <c r="K15" s="37">
        <v>0</v>
      </c>
      <c r="L15" s="40">
        <v>5</v>
      </c>
      <c r="M15" s="40" t="s">
        <v>17</v>
      </c>
      <c r="N15" s="42" t="s">
        <v>18</v>
      </c>
      <c r="O15" s="43"/>
      <c r="P15" s="41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</row>
    <row r="16" spans="1:133" s="35" customFormat="1" ht="27.6" x14ac:dyDescent="0.3">
      <c r="A16" s="36" t="s">
        <v>54</v>
      </c>
      <c r="B16" s="37">
        <v>2</v>
      </c>
      <c r="C16" s="38" t="s">
        <v>39</v>
      </c>
      <c r="D16" s="38" t="s">
        <v>40</v>
      </c>
      <c r="E16" s="49" t="s">
        <v>52</v>
      </c>
      <c r="F16" s="44" t="s">
        <v>53</v>
      </c>
      <c r="G16" s="40">
        <v>15</v>
      </c>
      <c r="H16" s="41">
        <v>0</v>
      </c>
      <c r="I16" s="37">
        <v>0</v>
      </c>
      <c r="J16" s="37">
        <v>0</v>
      </c>
      <c r="K16" s="37">
        <v>0</v>
      </c>
      <c r="L16" s="40">
        <v>5</v>
      </c>
      <c r="M16" s="40" t="s">
        <v>17</v>
      </c>
      <c r="N16" s="42" t="s">
        <v>18</v>
      </c>
      <c r="O16" s="43"/>
      <c r="P16" s="41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</row>
    <row r="17" spans="1:133" s="35" customFormat="1" ht="27.6" x14ac:dyDescent="0.3">
      <c r="A17" s="36" t="s">
        <v>54</v>
      </c>
      <c r="B17" s="37">
        <v>2</v>
      </c>
      <c r="C17" s="38" t="s">
        <v>41</v>
      </c>
      <c r="D17" s="38" t="s">
        <v>42</v>
      </c>
      <c r="E17" s="49" t="s">
        <v>52</v>
      </c>
      <c r="F17" s="44" t="s">
        <v>53</v>
      </c>
      <c r="G17" s="40">
        <v>15</v>
      </c>
      <c r="H17" s="41">
        <v>0</v>
      </c>
      <c r="I17" s="37">
        <v>0</v>
      </c>
      <c r="J17" s="37">
        <v>0</v>
      </c>
      <c r="K17" s="37">
        <v>0</v>
      </c>
      <c r="L17" s="40">
        <v>5</v>
      </c>
      <c r="M17" s="40" t="s">
        <v>17</v>
      </c>
      <c r="N17" s="42" t="s">
        <v>18</v>
      </c>
      <c r="O17" s="43"/>
      <c r="P17" s="41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</row>
    <row r="18" spans="1:133" s="35" customFormat="1" ht="41.4" x14ac:dyDescent="0.3">
      <c r="A18" s="36" t="s">
        <v>54</v>
      </c>
      <c r="B18" s="37">
        <v>2</v>
      </c>
      <c r="C18" s="38" t="s">
        <v>43</v>
      </c>
      <c r="D18" s="38" t="s">
        <v>44</v>
      </c>
      <c r="E18" s="49" t="s">
        <v>52</v>
      </c>
      <c r="F18" s="44" t="s">
        <v>53</v>
      </c>
      <c r="G18" s="40">
        <v>15</v>
      </c>
      <c r="H18" s="41">
        <v>0</v>
      </c>
      <c r="I18" s="37">
        <v>0</v>
      </c>
      <c r="J18" s="37">
        <v>0</v>
      </c>
      <c r="K18" s="37">
        <v>0</v>
      </c>
      <c r="L18" s="40">
        <v>5</v>
      </c>
      <c r="M18" s="40" t="s">
        <v>17</v>
      </c>
      <c r="N18" s="42" t="s">
        <v>18</v>
      </c>
      <c r="O18" s="43"/>
      <c r="P18" s="41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</row>
    <row r="19" spans="1:133" s="35" customFormat="1" ht="27.6" x14ac:dyDescent="0.3">
      <c r="A19" s="36" t="s">
        <v>54</v>
      </c>
      <c r="B19" s="37">
        <v>2</v>
      </c>
      <c r="C19" s="38" t="s">
        <v>45</v>
      </c>
      <c r="D19" s="38" t="s">
        <v>46</v>
      </c>
      <c r="E19" s="38" t="s">
        <v>52</v>
      </c>
      <c r="F19" s="44" t="s">
        <v>53</v>
      </c>
      <c r="G19" s="40">
        <v>10</v>
      </c>
      <c r="H19" s="41">
        <v>0</v>
      </c>
      <c r="I19" s="37">
        <v>0</v>
      </c>
      <c r="J19" s="37">
        <v>0</v>
      </c>
      <c r="K19" s="37">
        <v>0</v>
      </c>
      <c r="L19" s="40">
        <v>5</v>
      </c>
      <c r="M19" s="40" t="s">
        <v>19</v>
      </c>
      <c r="N19" s="42" t="s">
        <v>18</v>
      </c>
      <c r="O19" s="43"/>
      <c r="P19" s="41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</row>
    <row r="20" spans="1:133" s="35" customFormat="1" ht="27.6" x14ac:dyDescent="0.3">
      <c r="A20" s="36" t="s">
        <v>54</v>
      </c>
      <c r="B20" s="37">
        <v>2</v>
      </c>
      <c r="C20" s="38" t="s">
        <v>47</v>
      </c>
      <c r="D20" s="38" t="s">
        <v>48</v>
      </c>
      <c r="E20" s="38" t="s">
        <v>52</v>
      </c>
      <c r="F20" s="44" t="s">
        <v>53</v>
      </c>
      <c r="G20" s="40">
        <v>10</v>
      </c>
      <c r="H20" s="41">
        <v>0</v>
      </c>
      <c r="I20" s="37">
        <v>0</v>
      </c>
      <c r="J20" s="37">
        <v>0</v>
      </c>
      <c r="K20" s="37">
        <v>0</v>
      </c>
      <c r="L20" s="40">
        <v>5</v>
      </c>
      <c r="M20" s="40" t="s">
        <v>19</v>
      </c>
      <c r="N20" s="42" t="s">
        <v>18</v>
      </c>
      <c r="O20" s="43"/>
      <c r="P20" s="41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</row>
    <row r="21" spans="1:133" s="35" customFormat="1" x14ac:dyDescent="0.3">
      <c r="A21" s="51" t="s">
        <v>20</v>
      </c>
      <c r="B21" s="51"/>
      <c r="C21" s="51"/>
      <c r="D21" s="51"/>
      <c r="E21" s="51"/>
      <c r="F21" s="51"/>
      <c r="G21" s="45">
        <f>SUM(G15:G20)</f>
        <v>80</v>
      </c>
      <c r="H21" s="45">
        <f t="shared" ref="H21:L21" si="1">SUM(H15:H20)</f>
        <v>0</v>
      </c>
      <c r="I21" s="45">
        <f t="shared" si="1"/>
        <v>0</v>
      </c>
      <c r="J21" s="45">
        <f t="shared" si="1"/>
        <v>0</v>
      </c>
      <c r="K21" s="45">
        <f t="shared" si="1"/>
        <v>0</v>
      </c>
      <c r="L21" s="45">
        <f t="shared" si="1"/>
        <v>30</v>
      </c>
      <c r="M21" s="46"/>
      <c r="N21" s="46"/>
      <c r="O21" s="47"/>
      <c r="P21" s="4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</row>
    <row r="22" spans="1:133" s="35" customFormat="1" x14ac:dyDescent="0.3">
      <c r="A22" s="51" t="s">
        <v>21</v>
      </c>
      <c r="B22" s="51"/>
      <c r="C22" s="51"/>
      <c r="D22" s="51"/>
      <c r="E22" s="51"/>
      <c r="F22" s="51"/>
      <c r="G22" s="50">
        <f>G14+G21</f>
        <v>160</v>
      </c>
      <c r="H22" s="50">
        <f t="shared" ref="H22:L22" si="2">H14+H21</f>
        <v>0</v>
      </c>
      <c r="I22" s="50">
        <f t="shared" si="2"/>
        <v>0</v>
      </c>
      <c r="J22" s="50">
        <f t="shared" si="2"/>
        <v>0</v>
      </c>
      <c r="K22" s="50">
        <f t="shared" si="2"/>
        <v>0</v>
      </c>
      <c r="L22" s="50">
        <f t="shared" si="2"/>
        <v>60</v>
      </c>
      <c r="M22" s="46"/>
      <c r="N22" s="46"/>
      <c r="O22" s="47"/>
      <c r="P22" s="4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</row>
  </sheetData>
  <sheetProtection algorithmName="SHA-512" hashValue="JpD6Gqx9+A5vGsGcPL12Rgm5XHfSGCGHRsqiVTaTxeAf38aVp65LDDbMzLf/uKTpPeJ7orWDQoUD9112Bwc7BA==" saltValue="8AoBx/MbYElGq6Cbqqk+1A==" spinCount="100000" sheet="1" objects="1" scenarios="1"/>
  <mergeCells count="5">
    <mergeCell ref="A22:F22"/>
    <mergeCell ref="A14:F14"/>
    <mergeCell ref="A21:F21"/>
    <mergeCell ref="G6:K6"/>
    <mergeCell ref="G5:K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201617. levelező</vt:lpstr>
      <vt:lpstr>'201617. levelező'!Nyomtatási_terület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dcterms:created xsi:type="dcterms:W3CDTF">2019-12-29T17:11:06Z</dcterms:created>
  <dcterms:modified xsi:type="dcterms:W3CDTF">2020-09-11T11:49:25Z</dcterms:modified>
</cp:coreProperties>
</file>