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za5090\Desktop\Tantervek_2020\Tantervek_KESZ\KETK\"/>
    </mc:Choice>
  </mc:AlternateContent>
  <bookViews>
    <workbookView xWindow="0" yWindow="0" windowWidth="23040" windowHeight="9048"/>
  </bookViews>
  <sheets>
    <sheet name="201718. nappali" sheetId="1" r:id="rId1"/>
    <sheet name="201718. angol" sheetId="2" r:id="rId2"/>
    <sheet name="201718. levelező" sheetId="3" r:id="rId3"/>
  </sheets>
  <definedNames>
    <definedName name="_xlnm.Print_Area" localSheetId="1">'201718. angol'!$A$1:$T$82</definedName>
    <definedName name="_xlnm.Print_Area" localSheetId="2">'201718. levelező'!$A$1:$P$94</definedName>
    <definedName name="_xlnm.Print_Area" localSheetId="0">'201718. nappali'!$A$1:$S$100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8" i="3" l="1"/>
  <c r="I48" i="3"/>
  <c r="J48" i="3"/>
  <c r="K48" i="3"/>
  <c r="L48" i="3"/>
  <c r="G48" i="3"/>
  <c r="H39" i="3"/>
  <c r="I39" i="3"/>
  <c r="J39" i="3"/>
  <c r="K39" i="3"/>
  <c r="L39" i="3"/>
  <c r="G39" i="3"/>
  <c r="H28" i="3"/>
  <c r="I28" i="3"/>
  <c r="J28" i="3"/>
  <c r="K28" i="3"/>
  <c r="L28" i="3"/>
  <c r="G28" i="3"/>
  <c r="H18" i="3"/>
  <c r="I18" i="3"/>
  <c r="J18" i="3"/>
  <c r="K18" i="3"/>
  <c r="L18" i="3"/>
  <c r="G18" i="3"/>
  <c r="G49" i="3" l="1"/>
  <c r="L49" i="3"/>
  <c r="K49" i="3"/>
  <c r="H49" i="3"/>
  <c r="I49" i="3"/>
  <c r="J49" i="3"/>
  <c r="I47" i="2" l="1"/>
  <c r="J47" i="2"/>
  <c r="K47" i="2"/>
  <c r="L47" i="2"/>
  <c r="M47" i="2"/>
  <c r="N47" i="2"/>
  <c r="O47" i="2"/>
  <c r="P47" i="2"/>
  <c r="H47" i="2"/>
  <c r="I38" i="2" l="1"/>
  <c r="J38" i="2"/>
  <c r="K38" i="2"/>
  <c r="L38" i="2"/>
  <c r="M38" i="2"/>
  <c r="N38" i="2"/>
  <c r="O38" i="2"/>
  <c r="P38" i="2"/>
  <c r="H38" i="2"/>
  <c r="I27" i="2"/>
  <c r="J27" i="2"/>
  <c r="K27" i="2"/>
  <c r="L27" i="2"/>
  <c r="M27" i="2"/>
  <c r="N27" i="2"/>
  <c r="O27" i="2"/>
  <c r="P27" i="2"/>
  <c r="H27" i="2"/>
  <c r="I17" i="2"/>
  <c r="J17" i="2"/>
  <c r="J48" i="2" s="1"/>
  <c r="K17" i="2"/>
  <c r="K48" i="2" s="1"/>
  <c r="L17" i="2"/>
  <c r="M17" i="2"/>
  <c r="N17" i="2"/>
  <c r="O17" i="2"/>
  <c r="P17" i="2"/>
  <c r="H17" i="2"/>
  <c r="H48" i="2" l="1"/>
  <c r="I48" i="2"/>
  <c r="N48" i="2"/>
  <c r="L48" i="2"/>
  <c r="M48" i="2"/>
  <c r="P48" i="2"/>
  <c r="O48" i="2"/>
  <c r="H48" i="1"/>
  <c r="I48" i="1"/>
  <c r="J48" i="1"/>
  <c r="K48" i="1"/>
  <c r="L48" i="1"/>
  <c r="M48" i="1"/>
  <c r="N48" i="1"/>
  <c r="O48" i="1"/>
  <c r="G48" i="1"/>
  <c r="H39" i="1"/>
  <c r="I39" i="1"/>
  <c r="J39" i="1"/>
  <c r="K39" i="1"/>
  <c r="L39" i="1"/>
  <c r="M39" i="1"/>
  <c r="N39" i="1"/>
  <c r="O39" i="1"/>
  <c r="G39" i="1"/>
  <c r="H28" i="1"/>
  <c r="I28" i="1"/>
  <c r="J28" i="1"/>
  <c r="K28" i="1"/>
  <c r="L28" i="1"/>
  <c r="M28" i="1"/>
  <c r="N28" i="1"/>
  <c r="O28" i="1"/>
  <c r="G28" i="1"/>
  <c r="H18" i="1"/>
  <c r="I18" i="1"/>
  <c r="J18" i="1"/>
  <c r="K18" i="1"/>
  <c r="K49" i="1" s="1"/>
  <c r="L18" i="1"/>
  <c r="M18" i="1"/>
  <c r="N18" i="1"/>
  <c r="O18" i="1"/>
  <c r="G18" i="1"/>
  <c r="J49" i="1" l="1"/>
  <c r="H49" i="1"/>
  <c r="I49" i="1"/>
  <c r="G49" i="1"/>
  <c r="L49" i="1"/>
  <c r="M49" i="1"/>
  <c r="O49" i="1"/>
  <c r="N49" i="1"/>
</calcChain>
</file>

<file path=xl/sharedStrings.xml><?xml version="1.0" encoding="utf-8"?>
<sst xmlns="http://schemas.openxmlformats.org/spreadsheetml/2006/main" count="1496" uniqueCount="481">
  <si>
    <t>Szak neve:</t>
  </si>
  <si>
    <t xml:space="preserve">Szakfelelős: </t>
  </si>
  <si>
    <t>Nappali munkarend</t>
  </si>
  <si>
    <t>Heti óraszám</t>
  </si>
  <si>
    <t>Féléves óraszám</t>
  </si>
  <si>
    <t>Képzéskód</t>
  </si>
  <si>
    <t>Tantárgykód</t>
  </si>
  <si>
    <t>Tantárgynév</t>
  </si>
  <si>
    <t>Tantárgyfelelős</t>
  </si>
  <si>
    <t>Tf.kód</t>
  </si>
  <si>
    <t>Ea</t>
  </si>
  <si>
    <t>Gy</t>
  </si>
  <si>
    <t>L</t>
  </si>
  <si>
    <t>Terep.gyak. nap</t>
  </si>
  <si>
    <t>Naposi gyak. (nap)</t>
  </si>
  <si>
    <t>Kredit</t>
  </si>
  <si>
    <t>Köv. típ</t>
  </si>
  <si>
    <t>F.típ.</t>
  </si>
  <si>
    <t>Előkövetelmény</t>
  </si>
  <si>
    <t>Megjegyzés</t>
  </si>
  <si>
    <t>V</t>
  </si>
  <si>
    <t>A</t>
  </si>
  <si>
    <t>Ladányi Márta</t>
  </si>
  <si>
    <t>gy.j.</t>
  </si>
  <si>
    <t>Hegedűs Attila</t>
  </si>
  <si>
    <t>Benedek Lajos Krisztián</t>
  </si>
  <si>
    <t>Összesen:</t>
  </si>
  <si>
    <t>Botos Ernő Péter</t>
  </si>
  <si>
    <t>Höhn Mária</t>
  </si>
  <si>
    <t>Hrotkó Károly</t>
  </si>
  <si>
    <t>Szalay László</t>
  </si>
  <si>
    <t>Jung András</t>
  </si>
  <si>
    <t>Pluhár Zsuzsanna</t>
  </si>
  <si>
    <t>Bálo Borbála</t>
  </si>
  <si>
    <t>Zámboriné Németh Éva</t>
  </si>
  <si>
    <t>Honfi Péter</t>
  </si>
  <si>
    <t>Palkovics László</t>
  </si>
  <si>
    <t>Szalai Zita</t>
  </si>
  <si>
    <t>ÖSSZESEN:</t>
  </si>
  <si>
    <t>Bisztray György Dénes</t>
  </si>
  <si>
    <t>Balázs Gábor</t>
  </si>
  <si>
    <t>Geösel András</t>
  </si>
  <si>
    <t>Papp István</t>
  </si>
  <si>
    <t>Szőlészet</t>
  </si>
  <si>
    <t>Training name:</t>
  </si>
  <si>
    <t>Full time training</t>
  </si>
  <si>
    <t>Weekly hours</t>
  </si>
  <si>
    <t>Semester hours</t>
  </si>
  <si>
    <t>Curriculum code</t>
  </si>
  <si>
    <t>Semester</t>
  </si>
  <si>
    <t>Code</t>
  </si>
  <si>
    <t>Subject name (Hun)</t>
  </si>
  <si>
    <t>Subject name (Eng)</t>
  </si>
  <si>
    <t>Instructor</t>
  </si>
  <si>
    <t>Instructor code</t>
  </si>
  <si>
    <t>Theoretical</t>
  </si>
  <si>
    <t>Practical</t>
  </si>
  <si>
    <t>Lab</t>
  </si>
  <si>
    <t>Field trip (days)</t>
  </si>
  <si>
    <t>Field trip 2 (days)</t>
  </si>
  <si>
    <t>Credit</t>
  </si>
  <si>
    <t>Requirement type</t>
  </si>
  <si>
    <t>Subject type</t>
  </si>
  <si>
    <t>Preliminary requirement</t>
  </si>
  <si>
    <t>Comment</t>
  </si>
  <si>
    <t>exam</t>
  </si>
  <si>
    <t>Obligatory</t>
  </si>
  <si>
    <t>Márta Ladányi</t>
  </si>
  <si>
    <t>Attila Hegedűs</t>
  </si>
  <si>
    <t>Altogether:</t>
  </si>
  <si>
    <t>Ernő Péter Botos</t>
  </si>
  <si>
    <t>Mária Höhn</t>
  </si>
  <si>
    <t>László Szalay</t>
  </si>
  <si>
    <t>András Jung</t>
  </si>
  <si>
    <t>Zsuzsanna Pluhár</t>
  </si>
  <si>
    <t>Borbála Bálo</t>
  </si>
  <si>
    <t>Péter Honfi</t>
  </si>
  <si>
    <t>László Palkovics</t>
  </si>
  <si>
    <t>Éva Zámbori-Németh</t>
  </si>
  <si>
    <t>György Dénes Bisztray</t>
  </si>
  <si>
    <t>Gábor Balázs</t>
  </si>
  <si>
    <t>András Geösel</t>
  </si>
  <si>
    <t>István Papp</t>
  </si>
  <si>
    <t>Levelező munkarend</t>
  </si>
  <si>
    <t>Tárgykód</t>
  </si>
  <si>
    <t>3 hét</t>
  </si>
  <si>
    <t>3SZ22NAK12M</t>
  </si>
  <si>
    <t>Deák Tamás</t>
  </si>
  <si>
    <t>K</t>
  </si>
  <si>
    <t>3ME14NAK56M</t>
  </si>
  <si>
    <t>3ME13NAK37M</t>
  </si>
  <si>
    <t>Korszerű gyógynövénytermesztési ismeretek</t>
  </si>
  <si>
    <t>3MN24NAK06M</t>
  </si>
  <si>
    <t>3NT20NAK08M</t>
  </si>
  <si>
    <t>Növényföldrajz és növényi ökológia</t>
  </si>
  <si>
    <t>3DD02NAK10M</t>
  </si>
  <si>
    <t>3ZT14NAK40M</t>
  </si>
  <si>
    <t>Talajnélküli hajtatás</t>
  </si>
  <si>
    <t>3DD02NBK73S</t>
  </si>
  <si>
    <t>3ME13NBK38S</t>
  </si>
  <si>
    <t>3GY15NBK45S</t>
  </si>
  <si>
    <t>3SZ22NBK33S</t>
  </si>
  <si>
    <t>3ZT14NBK42S</t>
  </si>
  <si>
    <t>Dísznövények</t>
  </si>
  <si>
    <t>Gyümölcstermő növények</t>
  </si>
  <si>
    <t>Tavaszi-Sárosi Szilvia</t>
  </si>
  <si>
    <t>Kappel Noémi</t>
  </si>
  <si>
    <t>3GY15NBV25M</t>
  </si>
  <si>
    <t>Gyümölcstermő növények fiziológiai kérdései</t>
  </si>
  <si>
    <t>3SZ22NBV18M</t>
  </si>
  <si>
    <t>Minőségi szőlőtermesztés, termelésfejlesztés</t>
  </si>
  <si>
    <t>3ZT14NAK41M</t>
  </si>
  <si>
    <t>Gombabiológia és -termesztés</t>
  </si>
  <si>
    <t>3GN18NAK06M</t>
  </si>
  <si>
    <t>Növényi molekuláris genetika és géntechnológia</t>
  </si>
  <si>
    <t>3ME14NAK57M</t>
  </si>
  <si>
    <t>Gyógy- és fűszernövények a táplálkozásban és a gyógyításban</t>
  </si>
  <si>
    <t>3MI09NAK43M</t>
  </si>
  <si>
    <t>3ZT14NBV43M</t>
  </si>
  <si>
    <t>Vetőmagtermesztés és fajtahasználat a zöldségtermesztésben</t>
  </si>
  <si>
    <t>3DD02NBK32S</t>
  </si>
  <si>
    <t>3ME13NBK28S</t>
  </si>
  <si>
    <t>3GY15NBK32S</t>
  </si>
  <si>
    <t>3SZ22NBK20S</t>
  </si>
  <si>
    <t>3ZT14NBK26S</t>
  </si>
  <si>
    <t>3MI09NAK13M</t>
  </si>
  <si>
    <t>3GY15NBV26M</t>
  </si>
  <si>
    <t>3NK06NAK03M</t>
  </si>
  <si>
    <t>3DD02NAK64M</t>
  </si>
  <si>
    <t>3MT17NAK18M</t>
  </si>
  <si>
    <t>Műszaki szakismeretek</t>
  </si>
  <si>
    <t>3RT07NAK04M</t>
  </si>
  <si>
    <t>Fail József</t>
  </si>
  <si>
    <t>3ME13NAK08M</t>
  </si>
  <si>
    <t>Bernáth Jenő</t>
  </si>
  <si>
    <t>3ME14NAK58M</t>
  </si>
  <si>
    <t>Szakmai gyakorlat</t>
  </si>
  <si>
    <t>Szakfelelős</t>
  </si>
  <si>
    <t>4 hét</t>
  </si>
  <si>
    <t>3DD02NBK47S</t>
  </si>
  <si>
    <t>3ME13NBK33S</t>
  </si>
  <si>
    <t>3GY15NBK37S</t>
  </si>
  <si>
    <t>3SZ22NBK29S</t>
  </si>
  <si>
    <t>3ZT14NBK28S</t>
  </si>
  <si>
    <t>Zöldségnövények</t>
  </si>
  <si>
    <t>3MM11NAK29M</t>
  </si>
  <si>
    <t>Agrárjog és gazdasági élet joga</t>
  </si>
  <si>
    <t>Kator Zoltán</t>
  </si>
  <si>
    <t>3MM11NAK01M</t>
  </si>
  <si>
    <t>Agromenedzsment</t>
  </si>
  <si>
    <t>1BT33NAK01M</t>
  </si>
  <si>
    <t>Borászat</t>
  </si>
  <si>
    <t>Magyar Ildikó</t>
  </si>
  <si>
    <t>3GY15NAK19M</t>
  </si>
  <si>
    <t>Ficzek Gitta</t>
  </si>
  <si>
    <t>3DD02NAK93M</t>
  </si>
  <si>
    <t>Tradicionális és innovatív díszkertészet</t>
  </si>
  <si>
    <t>Tillyné Mándy Andrea</t>
  </si>
  <si>
    <t>3ME13NBV23M</t>
  </si>
  <si>
    <t>Szabó Krisztina</t>
  </si>
  <si>
    <t>3KT23NAK11M</t>
  </si>
  <si>
    <t>Természeti erőforrások és természetvédelem</t>
  </si>
  <si>
    <t>Pacsutáné Bíró Borbála</t>
  </si>
  <si>
    <t>3DD02NBK49S</t>
  </si>
  <si>
    <t>3ME13NBK35S</t>
  </si>
  <si>
    <t>3GY15NBK39S</t>
  </si>
  <si>
    <t>3SZ22NBK31S</t>
  </si>
  <si>
    <t>3ZT14NBK30S</t>
  </si>
  <si>
    <t>A képzéshez kapcsolódó üzemi gyakorlat 4 hét, melyet a képzés 2. féléve után kell teljesíteni a Diplomamunka tantárgy megfelelő témafelelősével egyeztetett gyakorlati helyszínen.</t>
  </si>
  <si>
    <t>3GN18NAK02M</t>
  </si>
  <si>
    <t>Halász Júlia</t>
  </si>
  <si>
    <t>tavaszi</t>
  </si>
  <si>
    <t>3RT07NAK08M</t>
  </si>
  <si>
    <t>3DD02NCS61M</t>
  </si>
  <si>
    <t>Faiskolai üzem és áruforgalom</t>
  </si>
  <si>
    <t>őszi</t>
  </si>
  <si>
    <t>3OG55NCS02M</t>
  </si>
  <si>
    <t>Fenntarthatóság a kertészeti termelésben</t>
  </si>
  <si>
    <t>3MI09NCS05M</t>
  </si>
  <si>
    <t>3NT20NCS10M</t>
  </si>
  <si>
    <t>Ökonómbotanika</t>
  </si>
  <si>
    <t>1BT33NBV03M</t>
  </si>
  <si>
    <t>Válogatott fejezetek a borászati technológiából</t>
  </si>
  <si>
    <t>Nyitrainé Sárdy Diána</t>
  </si>
  <si>
    <t>3GY15NAK18M</t>
  </si>
  <si>
    <t>Kertészet- és agrártörténet</t>
  </si>
  <si>
    <t>Végvári György</t>
  </si>
  <si>
    <t xml:space="preserve">V </t>
  </si>
  <si>
    <t>A szabadon választott tárgyak 1-4. félévben időkorlátozás nélkül felvehetők. Szabadon választható tárgyként felvehetők az egyetem más szakjainak tárgyai is. A táblázatban felsorolt szabadon választható tárgyak közösek a Kar többi mesterképzési szakjával.</t>
  </si>
  <si>
    <t>Diplomamunka-tématerületek és felelőseik:</t>
  </si>
  <si>
    <t>Felelős: Dr. Honfi Péter</t>
  </si>
  <si>
    <t>Gyógy- és aromanövények</t>
  </si>
  <si>
    <t>Felelős: Dr. Tavaszi-Sárosi Szilvia</t>
  </si>
  <si>
    <t>Felelős: Dr. Szalay László</t>
  </si>
  <si>
    <t>Felelős: Dr. Bálo Borbála</t>
  </si>
  <si>
    <t>Felelős: Dr. Kappel Noémi</t>
  </si>
  <si>
    <t xml:space="preserve">2017/2018. tanév tavaszi félévétől érvényes felmenő rendszerben </t>
  </si>
  <si>
    <t>Tamás Deák</t>
  </si>
  <si>
    <t>Éva Zámboriné Németh</t>
  </si>
  <si>
    <t>Forcing in soilless systems</t>
  </si>
  <si>
    <t>Szilvia Tavaszi-Sárosi</t>
  </si>
  <si>
    <t>Noémi Kappel</t>
  </si>
  <si>
    <t>Gitta Ficzek</t>
  </si>
  <si>
    <t>József Fail</t>
  </si>
  <si>
    <t>Jenő Bernáth</t>
  </si>
  <si>
    <t>Special technical knowledge</t>
  </si>
  <si>
    <t>Zoltán Kator</t>
  </si>
  <si>
    <t>Andrea Tillyné Mándy</t>
  </si>
  <si>
    <t>Krisztina Szabó</t>
  </si>
  <si>
    <t>Borbála Pacsutáné Bíró</t>
  </si>
  <si>
    <t>Specialization in Floriculture</t>
  </si>
  <si>
    <t>Instructor: Dr. Péter Honfi</t>
  </si>
  <si>
    <t>Specialization in Medicinal Plant Production</t>
  </si>
  <si>
    <t>Instructor: Dr. Szilvia Tavaszi-Sárosi</t>
  </si>
  <si>
    <t>Specialization in Fruit Growing</t>
  </si>
  <si>
    <t>Instructor: Dr. László Szalay</t>
  </si>
  <si>
    <t>Specialization in Viticulture</t>
  </si>
  <si>
    <t>Instructor: Dr. Borbála Bálo</t>
  </si>
  <si>
    <t>Specialization in Vegetable Growing</t>
  </si>
  <si>
    <t>Instructor: Dr. Noémi Kappel</t>
  </si>
  <si>
    <t>Dr. Éva Zámboriné Németh</t>
  </si>
  <si>
    <t>3SZ22LAK14M</t>
  </si>
  <si>
    <t>A szőlőtermesztés biológiai és fitotechnikai ismeretei</t>
  </si>
  <si>
    <t>3ME14LAK56M</t>
  </si>
  <si>
    <t>Kertészeti fajok biológiailag aktív anyagai</t>
  </si>
  <si>
    <t>3ME13LAK38M</t>
  </si>
  <si>
    <t>3MN24LAK08M</t>
  </si>
  <si>
    <t>Növényélettan és molekuláris növénybiológia</t>
  </si>
  <si>
    <t>3NT20LAK09M</t>
  </si>
  <si>
    <t>3DD02LAK11M</t>
  </si>
  <si>
    <t>Szaporodás- és szaporítás-biológia</t>
  </si>
  <si>
    <t>3ZT14LAK45M</t>
  </si>
  <si>
    <t>3DD02LBK74S</t>
  </si>
  <si>
    <t>3ME13LBK27S</t>
  </si>
  <si>
    <t>3GY15LBK46S</t>
  </si>
  <si>
    <t>3SZ22LBK35S</t>
  </si>
  <si>
    <t>3ZT14LBK44S</t>
  </si>
  <si>
    <t>Diplomamunka I.</t>
  </si>
  <si>
    <t>3GY15LBV27M</t>
  </si>
  <si>
    <t>3ZT14LAK46M</t>
  </si>
  <si>
    <t>3SZ22LBV19M</t>
  </si>
  <si>
    <t>3GN18LAK07M</t>
  </si>
  <si>
    <t>3ME14LAK57M</t>
  </si>
  <si>
    <t>3MI09LAK43M</t>
  </si>
  <si>
    <t>A szaktanácsadás statisztikai döntéstámogató módszerei</t>
  </si>
  <si>
    <t>3ZT14LBV47M</t>
  </si>
  <si>
    <t>3DD02LBK33S</t>
  </si>
  <si>
    <t>3ME13LBK29S</t>
  </si>
  <si>
    <t>3GY15LBK33S</t>
  </si>
  <si>
    <t>3SZ22LBK21S</t>
  </si>
  <si>
    <t>3ZT14LBK27S</t>
  </si>
  <si>
    <t>3MI09LAK14M</t>
  </si>
  <si>
    <t>Kertészeti informatikai rendszerek</t>
  </si>
  <si>
    <t>3NK06LAK16M</t>
  </si>
  <si>
    <t>Növénykórtan biológiai alapjai</t>
  </si>
  <si>
    <t>3GY15LBV28M</t>
  </si>
  <si>
    <t>Korszerű gyümölcstermesztési módszerek</t>
  </si>
  <si>
    <t>3DD02LAK75M</t>
  </si>
  <si>
    <t>3MT17LAK19M</t>
  </si>
  <si>
    <t>3RT07LAK16M</t>
  </si>
  <si>
    <t>Rovartan biológiai alapjai</t>
  </si>
  <si>
    <t>3ME13LAK09M</t>
  </si>
  <si>
    <t>Termelő ökoszisztémák működése, szabályozásuk formái</t>
  </si>
  <si>
    <t>3ME14LAK58M</t>
  </si>
  <si>
    <t>3DD02LBK48S</t>
  </si>
  <si>
    <t>3ME13LBK34S</t>
  </si>
  <si>
    <t>3GY15LBK38S</t>
  </si>
  <si>
    <t>3SZ22LBK30S</t>
  </si>
  <si>
    <t>3ZT14LBK29S</t>
  </si>
  <si>
    <t>3MM11LAK30M</t>
  </si>
  <si>
    <t>3MM11LAK31M</t>
  </si>
  <si>
    <t>1BT33LAK02M</t>
  </si>
  <si>
    <t>3GY15LAK21M</t>
  </si>
  <si>
    <t>Gyümölcsfajta-értékelés</t>
  </si>
  <si>
    <t>3DD02LAK93M</t>
  </si>
  <si>
    <t>3KT23LAK12M</t>
  </si>
  <si>
    <t>3ME13LBV25M</t>
  </si>
  <si>
    <t>Speciális gyógy- és fűszernövénytermesztés</t>
  </si>
  <si>
    <t>3DD02LBK50S</t>
  </si>
  <si>
    <t>3ME13LBK36S</t>
  </si>
  <si>
    <t>3GY15LBK40S</t>
  </si>
  <si>
    <t>3SZ22LBK32S</t>
  </si>
  <si>
    <t>3ZT14LBK31S</t>
  </si>
  <si>
    <t>A képzéshez kapcsolódó üzemi gyakorlat 3 hét, melyet a képzés 2. féléve után kell teljesíteni a Diplomamunka tantárgy megfelelő témafelelősével egyeztetett gyakorlati helyszínen.</t>
  </si>
  <si>
    <t>3GN18LCS05M</t>
  </si>
  <si>
    <t>Alkalmazott növénybiotechnológia és rezisztencianemesítés</t>
  </si>
  <si>
    <t>őszi/tavaszi</t>
  </si>
  <si>
    <t>3RT07LCS20M</t>
  </si>
  <si>
    <t>Biológiai növényvédelem</t>
  </si>
  <si>
    <t>3OG55LCS25M</t>
  </si>
  <si>
    <t>3GY15LAK20M</t>
  </si>
  <si>
    <t>3MI09LCS24M</t>
  </si>
  <si>
    <t>Kísérlettervezési és értékelési módszerek</t>
  </si>
  <si>
    <t>3NT20LCS11M</t>
  </si>
  <si>
    <t>1BT33LBV04M</t>
  </si>
  <si>
    <t>A szabadon választott tárgyak 1-4. félévben időkorlátozás nélkül felvehetők. Szabadon választható tárgyként felvehetők az egyetem más szakjainak tárgyai is.</t>
  </si>
  <si>
    <t>Felelős:  Dr. Bálo Borbála</t>
  </si>
  <si>
    <t xml:space="preserve">2017/2018. tanévtől érvényes felmenő rendszerben </t>
  </si>
  <si>
    <t>Szabadon választható tárgy</t>
  </si>
  <si>
    <t>V/gy.j.</t>
  </si>
  <si>
    <t>C</t>
  </si>
  <si>
    <t>témafelelősök</t>
  </si>
  <si>
    <t>B</t>
  </si>
  <si>
    <t>tavaszi félév</t>
  </si>
  <si>
    <t>őszi félév</t>
  </si>
  <si>
    <t>Modern dísznövénytermesztés és -kereskedelem</t>
  </si>
  <si>
    <t>szakfelelős</t>
  </si>
  <si>
    <t>SZAKSPECIFIKUSAN AJÁNLOTT SZABADON VÁLASZTHATÓ TÁRGYAK</t>
  </si>
  <si>
    <t>DIPLOMAMUNKA TÁRGYAK</t>
  </si>
  <si>
    <t>Diplomamunka I. - Dísznövények</t>
  </si>
  <si>
    <t>Diplomamunka I. -  Gyógynövények</t>
  </si>
  <si>
    <t>Diplomamunka I. -  Gyümölcstermő növények</t>
  </si>
  <si>
    <t>Diplomamunka I. - Szőlészet</t>
  </si>
  <si>
    <t xml:space="preserve">Diplomamunka I. - Zöldségnövények </t>
  </si>
  <si>
    <t>Diplomamunka II. - Dísznövények</t>
  </si>
  <si>
    <t>Diplomamunka II. - Gyógynövények</t>
  </si>
  <si>
    <t>Diplomamunka II. - Gyümölcstermő növények</t>
  </si>
  <si>
    <t>Diplomamunka II. - Szőlészet</t>
  </si>
  <si>
    <t xml:space="preserve">Diplomamunka II. - Zöldségnövények </t>
  </si>
  <si>
    <t>Diplomamunka III. - Dísznövények</t>
  </si>
  <si>
    <t>Diplomamunka III. - Gyógynövények</t>
  </si>
  <si>
    <t>Diplomamunka III. - Gyümölcstermő növények</t>
  </si>
  <si>
    <t>Diplomamunka III. - Szőlészet</t>
  </si>
  <si>
    <t>Diplomamunka III. - Zöldségnövények</t>
  </si>
  <si>
    <t>Diplomamunka IV. - Dísznövények</t>
  </si>
  <si>
    <t>Diplomamunka IV. - Gyógynövények</t>
  </si>
  <si>
    <t>Diplomamunka IV. - Gyümölcstermő növények</t>
  </si>
  <si>
    <t>Diplomamunka IV. - Szőlészet</t>
  </si>
  <si>
    <t>Diplomamunka IV. - Zöldségnövények</t>
  </si>
  <si>
    <t>RRDNI7</t>
  </si>
  <si>
    <t>CR86HR</t>
  </si>
  <si>
    <t>EBR9OK</t>
  </si>
  <si>
    <t>NSQK3K</t>
  </si>
  <si>
    <t>WNJU0N</t>
  </si>
  <si>
    <t>E5WBTG</t>
  </si>
  <si>
    <t>EEFOM2</t>
  </si>
  <si>
    <t>M24FIH</t>
  </si>
  <si>
    <t>I8OS3H</t>
  </si>
  <si>
    <t>LS5M8X</t>
  </si>
  <si>
    <t>HRRHJI</t>
  </si>
  <si>
    <t>VKV5GQ</t>
  </si>
  <si>
    <t>EL696O</t>
  </si>
  <si>
    <t>DTO9MI</t>
  </si>
  <si>
    <t>YEP9L9</t>
  </si>
  <si>
    <t>C7VL0T</t>
  </si>
  <si>
    <t>Q6WXSC</t>
  </si>
  <si>
    <t>B3FLCM</t>
  </si>
  <si>
    <t>ZAJM45</t>
  </si>
  <si>
    <t>Zámboriné dr. Németh Éva</t>
  </si>
  <si>
    <t>Free choice course</t>
  </si>
  <si>
    <t>Biological and fitotechnical resources of viticulture</t>
  </si>
  <si>
    <t>Biologically active substances of horticultural crops</t>
  </si>
  <si>
    <t>Up-to date technologies of medicinal plant production</t>
  </si>
  <si>
    <t>Plant physiology and plant molecular biology</t>
  </si>
  <si>
    <t>Geobotany and plant ecology</t>
  </si>
  <si>
    <t>Molecular genetics and gene technology of plants</t>
  </si>
  <si>
    <t>Thesis preparation I</t>
  </si>
  <si>
    <t>term mark</t>
  </si>
  <si>
    <t>exam/term mark</t>
  </si>
  <si>
    <t>Optional</t>
  </si>
  <si>
    <t>Elective</t>
  </si>
  <si>
    <t>QAQV25</t>
  </si>
  <si>
    <t>Physiology of temperate zone fruit plants</t>
  </si>
  <si>
    <t>Gombabiológia és –termesztés</t>
  </si>
  <si>
    <t>Biology and cultivation of fungi</t>
  </si>
  <si>
    <t>Statistical methods of decision support systems in extension service</t>
  </si>
  <si>
    <t xml:space="preserve">Quality oriented viticulture, production-development </t>
  </si>
  <si>
    <t>Propagation biology of plants</t>
  </si>
  <si>
    <t>Medicinal and spice plants in nutrition and therapy</t>
  </si>
  <si>
    <t>Production of propagation material of vegetables</t>
  </si>
  <si>
    <t>Thesis preparation II</t>
  </si>
  <si>
    <t>Diplomamunka II.</t>
  </si>
  <si>
    <t>Ildikó Magyar</t>
  </si>
  <si>
    <t>Free choice courses</t>
  </si>
  <si>
    <t>Evaluation of fruit cultivars</t>
  </si>
  <si>
    <t>Biological bases of entomology</t>
  </si>
  <si>
    <t>Biological bases of plant pathology</t>
  </si>
  <si>
    <t>Horticultural information systems</t>
  </si>
  <si>
    <t>Production ecosystems and forms of their regulation</t>
  </si>
  <si>
    <t xml:space="preserve">Winemaking </t>
  </si>
  <si>
    <t>Internship</t>
  </si>
  <si>
    <t>Thesis preparation III</t>
  </si>
  <si>
    <t>Diplomamunka III.</t>
  </si>
  <si>
    <t>Agrarian law and law in economic life</t>
  </si>
  <si>
    <t>Agromanagement</t>
  </si>
  <si>
    <t>Up-to date methods in fruit growing</t>
  </si>
  <si>
    <t>Traditional and innovative methods in ornamental horticulture</t>
  </si>
  <si>
    <t>Modern systems in production and commerce of ornamentals</t>
  </si>
  <si>
    <t>Cultivation of special medicinal plants and spices</t>
  </si>
  <si>
    <t>Natural resources and nature protection</t>
  </si>
  <si>
    <t>Thesis preparation IV</t>
  </si>
  <si>
    <t>Diplomamunka IV.</t>
  </si>
  <si>
    <t>ALTOGETHER:</t>
  </si>
  <si>
    <t>Specializations</t>
  </si>
  <si>
    <t>Thesis preparation I - Spec. in Floriculture</t>
  </si>
  <si>
    <t>Thesis preparation I - Spec. in Medicinal plant production</t>
  </si>
  <si>
    <t>Thesis preparation I - Spec. in Fruit Growing</t>
  </si>
  <si>
    <t>Thesis preparation I - Spec. in Viticulture</t>
  </si>
  <si>
    <t>Thesis preparation I - Spec. in Vegetable Growing</t>
  </si>
  <si>
    <t>THESIS PREPARATION</t>
  </si>
  <si>
    <t>Thesis preparation II - Spec. in Floriculture</t>
  </si>
  <si>
    <t>Thesis preparation II - Spec. in Medicinal plant production</t>
  </si>
  <si>
    <t>Thesis preparation II - Spec. in Fruit Growing</t>
  </si>
  <si>
    <t xml:space="preserve">Thesis preparation II - Spec. in Viticulture </t>
  </si>
  <si>
    <t>Thesis preparation II - Spec. in Vegetable Growing</t>
  </si>
  <si>
    <t>Thesis preparation III - Spec. in Floriculture</t>
  </si>
  <si>
    <t>Thesis preparation III - Spec. in Medicinal plant production</t>
  </si>
  <si>
    <t>Thesis preparation III - Spec. in Fruit Growing</t>
  </si>
  <si>
    <t xml:space="preserve">Thesis preparation III - Spec. in Viticulture </t>
  </si>
  <si>
    <t>Thesis preparation III - Spec. in Vegetable Growing</t>
  </si>
  <si>
    <t>Thesis preparation IV - Spec. in Floriculture</t>
  </si>
  <si>
    <t>Thesis preparation IV - Spec. in Medicinal plant production</t>
  </si>
  <si>
    <t>Thesis preparation IV - Spec. in Fruit Growing</t>
  </si>
  <si>
    <t xml:space="preserve">Thesis preparation IV - Spec. in Viticulture </t>
  </si>
  <si>
    <t>Thesis preparation IV - Spec. in Vegetable Growing</t>
  </si>
  <si>
    <t>témafelelős</t>
  </si>
  <si>
    <t>ÖSSSZESEN:</t>
  </si>
  <si>
    <t>3MNKERT</t>
  </si>
  <si>
    <t>DISZ-3MNKERT</t>
  </si>
  <si>
    <t>GYOGY-3MNKERT</t>
  </si>
  <si>
    <t>GYUM-3MNKERT</t>
  </si>
  <si>
    <t>SZOLO-3MNKERT</t>
  </si>
  <si>
    <t>ZOLDS-3MNKERT</t>
  </si>
  <si>
    <t>3MLKERT</t>
  </si>
  <si>
    <t>DISZ-3MLKERT</t>
  </si>
  <si>
    <t>GYOGY-3MLKERT</t>
  </si>
  <si>
    <t>GYUM-3MLKERT</t>
  </si>
  <si>
    <t>SZOLO-3MLKERT</t>
  </si>
  <si>
    <t>ZOLDS-3MLKERT</t>
  </si>
  <si>
    <t>3MNHORT</t>
  </si>
  <si>
    <t>FLOR-3MNHORT</t>
  </si>
  <si>
    <t>MEDAR-3MNHORT</t>
  </si>
  <si>
    <t>FRUIT-3MNHORT</t>
  </si>
  <si>
    <t>VIT-3MNHORT</t>
  </si>
  <si>
    <t>VEG-3MNHORT</t>
  </si>
  <si>
    <t>A87G12</t>
  </si>
  <si>
    <t>O8GISQ</t>
  </si>
  <si>
    <t>DKNJLB</t>
  </si>
  <si>
    <t>OO6O0W</t>
  </si>
  <si>
    <t>Q8ULF0</t>
  </si>
  <si>
    <t>BV99PX</t>
  </si>
  <si>
    <t>JKUZ7B</t>
  </si>
  <si>
    <t>HRHF8Y</t>
  </si>
  <si>
    <t>WGOPLR</t>
  </si>
  <si>
    <t>JNN7D4</t>
  </si>
  <si>
    <t>P10P0N</t>
  </si>
  <si>
    <t>U8AUGC</t>
  </si>
  <si>
    <t>Kertészmérnöki mesterképzési szak (MSc) (levelező munkarend)</t>
  </si>
  <si>
    <t>Félév</t>
  </si>
  <si>
    <t>Budai Campus, Kertészettudományi Kar</t>
  </si>
  <si>
    <t>Hatályos:</t>
  </si>
  <si>
    <t>Szabó Veronika</t>
  </si>
  <si>
    <t>MSc in Horticulure Engineering (full time training)</t>
  </si>
  <si>
    <t>Buda Campus, Faculty of Horticultural Science</t>
  </si>
  <si>
    <t xml:space="preserve">Leader of the Program: </t>
  </si>
  <si>
    <t>Veronika Szabó</t>
  </si>
  <si>
    <t>Kertészmérnöki mesterképzési szak (MSc) (nappali munkarend)</t>
  </si>
  <si>
    <r>
      <t>A szőlőtermesztés biológiai és fitotechnikai ismeretei</t>
    </r>
    <r>
      <rPr>
        <vertAlign val="superscript"/>
        <sz val="10"/>
        <color theme="1"/>
        <rFont val="Calibri"/>
        <family val="2"/>
        <charset val="238"/>
        <scheme val="minor"/>
      </rPr>
      <t>1</t>
    </r>
  </si>
  <si>
    <r>
      <t>1</t>
    </r>
    <r>
      <rPr>
        <sz val="10"/>
        <color theme="1"/>
        <rFont val="Calibri"/>
        <family val="2"/>
        <charset val="238"/>
        <scheme val="minor"/>
      </rPr>
      <t>A Mezőgazdasági biotechnológus (MSc) és a Növényorvos (MSc) szakokkal közös tárgy.</t>
    </r>
  </si>
  <si>
    <r>
      <t>2</t>
    </r>
    <r>
      <rPr>
        <sz val="10"/>
        <color theme="1"/>
        <rFont val="Calibri"/>
        <family val="2"/>
        <charset val="238"/>
        <scheme val="minor"/>
      </rPr>
      <t>A Mezőgazdasági biotechnológus (MSc) szakkal közös tárgy.</t>
    </r>
  </si>
  <si>
    <r>
      <t>3</t>
    </r>
    <r>
      <rPr>
        <sz val="10"/>
        <color theme="1"/>
        <rFont val="Calibri"/>
        <family val="2"/>
        <charset val="238"/>
        <scheme val="minor"/>
      </rPr>
      <t>A Növényorvos (MSc) szakkal közös tárgy.</t>
    </r>
  </si>
  <si>
    <r>
      <t>4</t>
    </r>
    <r>
      <rPr>
        <sz val="10"/>
        <color theme="1"/>
        <rFont val="Calibri"/>
        <family val="2"/>
        <charset val="238"/>
        <scheme val="minor"/>
      </rPr>
      <t>A Diplomamunka I-IV. tárgy tématerületenként kerül oktatásra, a tárgy keretében történik a tématerületi speciális képzés.</t>
    </r>
  </si>
  <si>
    <r>
      <t>Kertészeti fajok biológiailag aktív anyagai</t>
    </r>
    <r>
      <rPr>
        <vertAlign val="superscript"/>
        <sz val="10"/>
        <rFont val="Calibri"/>
        <family val="2"/>
        <charset val="238"/>
        <scheme val="minor"/>
      </rPr>
      <t>2</t>
    </r>
  </si>
  <si>
    <r>
      <t>Növényélettan és molekuláris növénybiológia</t>
    </r>
    <r>
      <rPr>
        <vertAlign val="superscript"/>
        <sz val="10"/>
        <rFont val="Calibri"/>
        <family val="2"/>
        <charset val="238"/>
        <scheme val="minor"/>
      </rPr>
      <t>1</t>
    </r>
  </si>
  <si>
    <r>
      <t>Szaporodás- és szaporítás-biológia</t>
    </r>
    <r>
      <rPr>
        <vertAlign val="superscript"/>
        <sz val="10"/>
        <rFont val="Calibri"/>
        <family val="2"/>
        <charset val="238"/>
        <scheme val="minor"/>
      </rPr>
      <t>2</t>
    </r>
  </si>
  <si>
    <r>
      <t>Diplomamunka I.</t>
    </r>
    <r>
      <rPr>
        <vertAlign val="superscript"/>
        <sz val="10"/>
        <rFont val="Calibri"/>
        <family val="2"/>
        <charset val="238"/>
        <scheme val="minor"/>
      </rPr>
      <t>4</t>
    </r>
  </si>
  <si>
    <r>
      <t>A szaktanácsadás statisztikai döntéstámogató módszerei</t>
    </r>
    <r>
      <rPr>
        <vertAlign val="superscript"/>
        <sz val="10"/>
        <rFont val="Calibri"/>
        <family val="2"/>
        <charset val="238"/>
        <scheme val="minor"/>
      </rPr>
      <t>3</t>
    </r>
  </si>
  <si>
    <r>
      <t>Diplomamunka II.</t>
    </r>
    <r>
      <rPr>
        <vertAlign val="superscript"/>
        <sz val="10"/>
        <rFont val="Calibri"/>
        <family val="2"/>
        <charset val="238"/>
        <scheme val="minor"/>
      </rPr>
      <t>4</t>
    </r>
  </si>
  <si>
    <r>
      <t>Kertészeti informatikai rendszerek</t>
    </r>
    <r>
      <rPr>
        <vertAlign val="superscript"/>
        <sz val="10"/>
        <rFont val="Calibri"/>
        <family val="2"/>
        <charset val="238"/>
        <scheme val="minor"/>
      </rPr>
      <t>3</t>
    </r>
  </si>
  <si>
    <r>
      <t>Korszerű gyümölcstermesztési módszerek</t>
    </r>
    <r>
      <rPr>
        <vertAlign val="superscript"/>
        <sz val="10"/>
        <rFont val="Calibri"/>
        <family val="2"/>
        <charset val="238"/>
        <scheme val="minor"/>
      </rPr>
      <t>1</t>
    </r>
  </si>
  <si>
    <r>
      <t>Növénykórtan biológiai alapjai</t>
    </r>
    <r>
      <rPr>
        <vertAlign val="superscript"/>
        <sz val="10"/>
        <rFont val="Calibri"/>
        <family val="2"/>
        <charset val="238"/>
        <scheme val="minor"/>
      </rPr>
      <t>3</t>
    </r>
  </si>
  <si>
    <r>
      <t>Rovartan biológiai alapjai</t>
    </r>
    <r>
      <rPr>
        <vertAlign val="superscript"/>
        <sz val="10"/>
        <rFont val="Calibri"/>
        <family val="2"/>
        <charset val="238"/>
        <scheme val="minor"/>
      </rPr>
      <t>3</t>
    </r>
  </si>
  <si>
    <r>
      <t>Termelő ökoszisztémák működése, szabályozásuk formái</t>
    </r>
    <r>
      <rPr>
        <vertAlign val="superscript"/>
        <sz val="10"/>
        <rFont val="Calibri"/>
        <family val="2"/>
        <charset val="238"/>
        <scheme val="minor"/>
      </rPr>
      <t>2</t>
    </r>
  </si>
  <si>
    <r>
      <t>Diplomamunka III.</t>
    </r>
    <r>
      <rPr>
        <vertAlign val="superscript"/>
        <sz val="10"/>
        <rFont val="Calibri"/>
        <family val="2"/>
        <charset val="238"/>
        <scheme val="minor"/>
      </rPr>
      <t>4</t>
    </r>
  </si>
  <si>
    <r>
      <t>Gyümölcsfajta-értékelés</t>
    </r>
    <r>
      <rPr>
        <vertAlign val="superscript"/>
        <sz val="10"/>
        <rFont val="Calibri"/>
        <family val="2"/>
        <charset val="238"/>
        <scheme val="minor"/>
      </rPr>
      <t>1</t>
    </r>
  </si>
  <si>
    <r>
      <t>Speciális gyógy- és fűszernövénytermesztés</t>
    </r>
    <r>
      <rPr>
        <vertAlign val="superscript"/>
        <sz val="10"/>
        <rFont val="Calibri"/>
        <family val="2"/>
        <charset val="238"/>
        <scheme val="minor"/>
      </rPr>
      <t>1</t>
    </r>
  </si>
  <si>
    <r>
      <t>Diplomamunka IV.:</t>
    </r>
    <r>
      <rPr>
        <vertAlign val="superscript"/>
        <sz val="10"/>
        <rFont val="Calibri"/>
        <family val="2"/>
        <charset val="238"/>
        <scheme val="minor"/>
      </rPr>
      <t>4</t>
    </r>
  </si>
  <si>
    <r>
      <t>Alkalmazott növénybiotechnológia és rezisztencianemesítés</t>
    </r>
    <r>
      <rPr>
        <vertAlign val="superscript"/>
        <sz val="10"/>
        <rFont val="Calibri"/>
        <family val="2"/>
        <charset val="238"/>
        <scheme val="minor"/>
      </rPr>
      <t>3</t>
    </r>
  </si>
  <si>
    <r>
      <t>Biológiai növényvédelem</t>
    </r>
    <r>
      <rPr>
        <vertAlign val="superscript"/>
        <sz val="10"/>
        <rFont val="Calibri"/>
        <family val="2"/>
        <charset val="238"/>
        <scheme val="minor"/>
      </rPr>
      <t>1</t>
    </r>
  </si>
  <si>
    <r>
      <t>Kísérlettervezési és értékelési módszerek</t>
    </r>
    <r>
      <rPr>
        <vertAlign val="superscript"/>
        <sz val="10"/>
        <rFont val="Calibri"/>
        <family val="2"/>
        <charset val="238"/>
        <scheme val="minor"/>
      </rPr>
      <t>1</t>
    </r>
  </si>
  <si>
    <t>K1DR40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</si>
</sst>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color indexed="8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b/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color indexed="9"/>
      <name val="Calibri"/>
      <family val="2"/>
      <charset val="238"/>
      <scheme val="minor"/>
    </font>
    <font>
      <b/>
      <sz val="10"/>
      <color rgb="FFFFFFFF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indexed="8"/>
        <bgColor indexed="9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3" fillId="0" borderId="0" xfId="0" applyFont="1"/>
    <xf numFmtId="0" fontId="0" fillId="0" borderId="0" xfId="0" applyAlignme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1" fontId="4" fillId="0" borderId="0" xfId="0" applyNumberFormat="1" applyFont="1" applyAlignment="1">
      <alignment vertical="center"/>
    </xf>
    <xf numFmtId="1" fontId="4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Fill="1"/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1" fontId="7" fillId="0" borderId="0" xfId="0" applyNumberFormat="1" applyFont="1" applyFill="1" applyAlignment="1">
      <alignment vertical="center"/>
    </xf>
    <xf numFmtId="1" fontId="8" fillId="0" borderId="0" xfId="0" applyNumberFormat="1" applyFont="1" applyFill="1" applyAlignment="1">
      <alignment vertical="center"/>
    </xf>
    <xf numFmtId="0" fontId="9" fillId="0" borderId="0" xfId="0" applyFont="1" applyBorder="1" applyAlignment="1">
      <alignment horizontal="left"/>
    </xf>
    <xf numFmtId="0" fontId="2" fillId="0" borderId="0" xfId="0" applyFont="1" applyAlignment="1">
      <alignment vertical="center"/>
    </xf>
    <xf numFmtId="1" fontId="10" fillId="0" borderId="0" xfId="0" applyNumberFormat="1" applyFont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1" fontId="10" fillId="0" borderId="0" xfId="0" applyNumberFormat="1" applyFont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1" fontId="7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1" fontId="8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/>
    <xf numFmtId="1" fontId="8" fillId="0" borderId="0" xfId="0" applyNumberFormat="1" applyFont="1" applyBorder="1" applyAlignment="1">
      <alignment vertical="center"/>
    </xf>
    <xf numFmtId="1" fontId="8" fillId="0" borderId="0" xfId="0" applyNumberFormat="1" applyFont="1" applyFill="1" applyAlignment="1">
      <alignment vertical="center" wrapText="1"/>
    </xf>
    <xf numFmtId="0" fontId="8" fillId="0" borderId="0" xfId="0" applyFont="1" applyAlignment="1">
      <alignment vertical="center"/>
    </xf>
    <xf numFmtId="1" fontId="8" fillId="0" borderId="0" xfId="0" applyNumberFormat="1" applyFont="1" applyFill="1" applyAlignment="1">
      <alignment horizontal="right" vertical="center" wrapText="1"/>
    </xf>
    <xf numFmtId="1" fontId="8" fillId="0" borderId="0" xfId="0" applyNumberFormat="1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3" borderId="2" xfId="0" applyFont="1" applyFill="1" applyBorder="1" applyAlignment="1">
      <alignment vertical="center" wrapText="1"/>
    </xf>
    <xf numFmtId="1" fontId="12" fillId="3" borderId="2" xfId="0" applyNumberFormat="1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center" vertical="center" wrapText="1"/>
    </xf>
    <xf numFmtId="1" fontId="13" fillId="2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vertical="center"/>
    </xf>
    <xf numFmtId="1" fontId="10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/>
    </xf>
    <xf numFmtId="0" fontId="9" fillId="0" borderId="0" xfId="0" applyFont="1" applyAlignment="1">
      <alignment vertical="center"/>
    </xf>
    <xf numFmtId="1" fontId="15" fillId="0" borderId="2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9" fillId="0" borderId="0" xfId="0" applyFont="1" applyAlignment="1"/>
    <xf numFmtId="0" fontId="8" fillId="0" borderId="2" xfId="0" applyFont="1" applyBorder="1" applyAlignment="1">
      <alignment vertical="center"/>
    </xf>
    <xf numFmtId="1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7" fillId="4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left" vertical="center" wrapText="1"/>
    </xf>
    <xf numFmtId="1" fontId="8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center"/>
    </xf>
    <xf numFmtId="1" fontId="8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" fontId="8" fillId="0" borderId="2" xfId="0" applyNumberFormat="1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1" fontId="7" fillId="0" borderId="0" xfId="0" applyNumberFormat="1" applyFont="1" applyFill="1" applyAlignment="1">
      <alignment horizontal="left" vertical="center" wrapText="1"/>
    </xf>
    <xf numFmtId="1" fontId="8" fillId="0" borderId="0" xfId="0" applyNumberFormat="1" applyFont="1" applyFill="1" applyBorder="1" applyAlignment="1">
      <alignment horizontal="left" vertical="center"/>
    </xf>
    <xf numFmtId="1" fontId="7" fillId="0" borderId="0" xfId="0" applyNumberFormat="1" applyFont="1" applyFill="1" applyBorder="1" applyAlignment="1">
      <alignment horizontal="left" vertical="center" wrapText="1"/>
    </xf>
    <xf numFmtId="1" fontId="7" fillId="0" borderId="0" xfId="0" applyNumberFormat="1" applyFont="1" applyFill="1" applyAlignment="1">
      <alignment vertical="center" wrapText="1"/>
    </xf>
    <xf numFmtId="1" fontId="7" fillId="0" borderId="0" xfId="0" applyNumberFormat="1" applyFont="1" applyFill="1" applyAlignment="1">
      <alignment horizontal="righ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2" fillId="3" borderId="3" xfId="0" applyFont="1" applyFill="1" applyBorder="1" applyAlignment="1">
      <alignment vertical="center" wrapText="1"/>
    </xf>
    <xf numFmtId="1" fontId="12" fillId="3" borderId="3" xfId="0" applyNumberFormat="1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1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wrapText="1"/>
    </xf>
    <xf numFmtId="1" fontId="8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/>
    <xf numFmtId="0" fontId="7" fillId="0" borderId="0" xfId="0" applyFont="1" applyAlignment="1">
      <alignment vertical="center"/>
    </xf>
    <xf numFmtId="1" fontId="15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1" fontId="15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" fontId="7" fillId="0" borderId="0" xfId="0" applyNumberFormat="1" applyFont="1" applyBorder="1" applyAlignment="1">
      <alignment vertical="center"/>
    </xf>
    <xf numFmtId="1" fontId="15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0" fontId="13" fillId="2" borderId="2" xfId="0" applyFont="1" applyFill="1" applyBorder="1" applyAlignment="1">
      <alignment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5" fillId="0" borderId="2" xfId="0" applyFont="1" applyBorder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8" fillId="4" borderId="2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8" fillId="4" borderId="2" xfId="0" applyFont="1" applyFill="1" applyBorder="1" applyAlignment="1">
      <alignment vertical="center"/>
    </xf>
    <xf numFmtId="1" fontId="8" fillId="0" borderId="1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7" fillId="4" borderId="4" xfId="0" applyFont="1" applyFill="1" applyBorder="1" applyAlignment="1">
      <alignment horizontal="left" vertical="center"/>
    </xf>
    <xf numFmtId="0" fontId="7" fillId="4" borderId="5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left" vertical="center"/>
    </xf>
    <xf numFmtId="0" fontId="8" fillId="0" borderId="7" xfId="0" applyFont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7" fillId="4" borderId="2" xfId="0" applyFont="1" applyFill="1" applyBorder="1" applyAlignment="1">
      <alignment horizontal="left" vertical="center" wrapText="1"/>
    </xf>
    <xf numFmtId="1" fontId="7" fillId="0" borderId="0" xfId="0" applyNumberFormat="1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11</xdr:col>
      <xdr:colOff>203200</xdr:colOff>
      <xdr:row>8</xdr:row>
      <xdr:rowOff>0</xdr:rowOff>
    </xdr:to>
    <xdr:sp macro="" textlink="">
      <xdr:nvSpPr>
        <xdr:cNvPr id="2" name="AutoShape 4">
          <a:extLst>
            <a:ext uri="{FF2B5EF4-FFF2-40B4-BE49-F238E27FC236}">
              <a16:creationId xmlns:a16="http://schemas.microsoft.com/office/drawing/2014/main" id="{232E61D9-893B-2A43-89EC-3F7100DAAFA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526020" cy="1600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11</xdr:col>
      <xdr:colOff>203200</xdr:colOff>
      <xdr:row>8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4ADF1A3C-4A6A-EF44-B9E5-81714E0F312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526020" cy="1600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15</xdr:col>
      <xdr:colOff>76200</xdr:colOff>
      <xdr:row>8</xdr:row>
      <xdr:rowOff>0</xdr:rowOff>
    </xdr:to>
    <xdr:sp macro="" textlink="">
      <xdr:nvSpPr>
        <xdr:cNvPr id="4" name="AutoShape 4"/>
        <xdr:cNvSpPr>
          <a:spLocks noChangeArrowheads="1"/>
        </xdr:cNvSpPr>
      </xdr:nvSpPr>
      <xdr:spPr bwMode="auto">
        <a:xfrm>
          <a:off x="0" y="0"/>
          <a:ext cx="9006840" cy="1600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15</xdr:col>
      <xdr:colOff>76200</xdr:colOff>
      <xdr:row>8</xdr:row>
      <xdr:rowOff>0</xdr:rowOff>
    </xdr:to>
    <xdr:sp macro="" textlink="">
      <xdr:nvSpPr>
        <xdr:cNvPr id="5" name="AutoShape 2"/>
        <xdr:cNvSpPr>
          <a:spLocks noChangeArrowheads="1"/>
        </xdr:cNvSpPr>
      </xdr:nvSpPr>
      <xdr:spPr bwMode="auto">
        <a:xfrm>
          <a:off x="0" y="0"/>
          <a:ext cx="9006840" cy="1600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15</xdr:col>
      <xdr:colOff>76200</xdr:colOff>
      <xdr:row>8</xdr:row>
      <xdr:rowOff>0</xdr:rowOff>
    </xdr:to>
    <xdr:sp macro="" textlink="">
      <xdr:nvSpPr>
        <xdr:cNvPr id="6" name="AutoShape 4"/>
        <xdr:cNvSpPr>
          <a:spLocks noChangeArrowheads="1"/>
        </xdr:cNvSpPr>
      </xdr:nvSpPr>
      <xdr:spPr bwMode="auto">
        <a:xfrm>
          <a:off x="0" y="0"/>
          <a:ext cx="9006840" cy="1600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15</xdr:col>
      <xdr:colOff>76200</xdr:colOff>
      <xdr:row>8</xdr:row>
      <xdr:rowOff>0</xdr:rowOff>
    </xdr:to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0" y="0"/>
          <a:ext cx="9006840" cy="1600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15</xdr:col>
      <xdr:colOff>76200</xdr:colOff>
      <xdr:row>8</xdr:row>
      <xdr:rowOff>0</xdr:rowOff>
    </xdr:to>
    <xdr:sp macro="" textlink="">
      <xdr:nvSpPr>
        <xdr:cNvPr id="8" name="AutoShape 4"/>
        <xdr:cNvSpPr>
          <a:spLocks noChangeArrowheads="1"/>
        </xdr:cNvSpPr>
      </xdr:nvSpPr>
      <xdr:spPr bwMode="auto">
        <a:xfrm>
          <a:off x="0" y="0"/>
          <a:ext cx="9006840" cy="1600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15</xdr:col>
      <xdr:colOff>76200</xdr:colOff>
      <xdr:row>8</xdr:row>
      <xdr:rowOff>0</xdr:rowOff>
    </xdr:to>
    <xdr:sp macro="" textlink="">
      <xdr:nvSpPr>
        <xdr:cNvPr id="9" name="AutoShape 2"/>
        <xdr:cNvSpPr>
          <a:spLocks noChangeArrowheads="1"/>
        </xdr:cNvSpPr>
      </xdr:nvSpPr>
      <xdr:spPr bwMode="auto">
        <a:xfrm>
          <a:off x="0" y="0"/>
          <a:ext cx="9006840" cy="1600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14</xdr:col>
      <xdr:colOff>266700</xdr:colOff>
      <xdr:row>8</xdr:row>
      <xdr:rowOff>0</xdr:rowOff>
    </xdr:to>
    <xdr:sp macro="" textlink="">
      <xdr:nvSpPr>
        <xdr:cNvPr id="10" name="AutoShape 4"/>
        <xdr:cNvSpPr>
          <a:spLocks noChangeArrowheads="1"/>
        </xdr:cNvSpPr>
      </xdr:nvSpPr>
      <xdr:spPr bwMode="auto">
        <a:xfrm>
          <a:off x="0" y="0"/>
          <a:ext cx="8763000" cy="1600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14</xdr:col>
      <xdr:colOff>266700</xdr:colOff>
      <xdr:row>8</xdr:row>
      <xdr:rowOff>0</xdr:rowOff>
    </xdr:to>
    <xdr:sp macro="" textlink="">
      <xdr:nvSpPr>
        <xdr:cNvPr id="11" name="AutoShape 2"/>
        <xdr:cNvSpPr>
          <a:spLocks noChangeArrowheads="1"/>
        </xdr:cNvSpPr>
      </xdr:nvSpPr>
      <xdr:spPr bwMode="auto">
        <a:xfrm>
          <a:off x="0" y="0"/>
          <a:ext cx="8763000" cy="16002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"/>
  <sheetViews>
    <sheetView tabSelected="1" view="pageBreakPreview" zoomScaleNormal="100" zoomScaleSheetLayoutView="100" workbookViewId="0">
      <pane ySplit="8" topLeftCell="A9" activePane="bottomLeft" state="frozen"/>
      <selection pane="bottomLeft" activeCell="C5" sqref="C5"/>
    </sheetView>
  </sheetViews>
  <sheetFormatPr defaultColWidth="8.88671875" defaultRowHeight="13.8" x14ac:dyDescent="0.3"/>
  <cols>
    <col min="1" max="1" width="9.88671875" style="115" customWidth="1"/>
    <col min="2" max="2" width="7.21875" style="114" customWidth="1"/>
    <col min="3" max="3" width="12.44140625" style="115" customWidth="1"/>
    <col min="4" max="4" width="21.44140625" style="116" customWidth="1"/>
    <col min="5" max="5" width="18.88671875" style="116" customWidth="1"/>
    <col min="6" max="6" width="8.88671875" style="117" hidden="1" customWidth="1"/>
    <col min="7" max="7" width="4.109375" style="118" customWidth="1"/>
    <col min="8" max="8" width="5.33203125" style="118" customWidth="1"/>
    <col min="9" max="9" width="4.44140625" style="118" customWidth="1"/>
    <col min="10" max="10" width="5.6640625" style="118" customWidth="1"/>
    <col min="11" max="11" width="5" style="118" customWidth="1"/>
    <col min="12" max="12" width="5.33203125" style="118" customWidth="1"/>
    <col min="13" max="13" width="6" style="118" customWidth="1"/>
    <col min="14" max="14" width="6.44140625" style="118" customWidth="1"/>
    <col min="15" max="15" width="6.33203125" style="119" customWidth="1"/>
    <col min="16" max="16" width="6.44140625" style="120" customWidth="1"/>
    <col min="17" max="17" width="6.33203125" style="120" customWidth="1"/>
    <col min="18" max="18" width="14.88671875" style="33" customWidth="1"/>
    <col min="19" max="19" width="11.88671875" style="33" customWidth="1"/>
    <col min="20" max="105" width="9.109375" style="33" customWidth="1"/>
    <col min="106" max="16384" width="8.88671875" style="33"/>
  </cols>
  <sheetData>
    <row r="1" spans="1:19" x14ac:dyDescent="0.3">
      <c r="A1" s="16" t="s">
        <v>449</v>
      </c>
    </row>
    <row r="2" spans="1:19" x14ac:dyDescent="0.3">
      <c r="A2" s="17" t="s">
        <v>0</v>
      </c>
      <c r="B2" s="17"/>
      <c r="C2" s="121" t="s">
        <v>456</v>
      </c>
      <c r="D2" s="33"/>
      <c r="E2" s="121"/>
      <c r="F2" s="59"/>
      <c r="G2" s="59"/>
      <c r="H2" s="59"/>
      <c r="I2" s="59"/>
      <c r="J2" s="59"/>
      <c r="K2" s="59"/>
      <c r="L2" s="59"/>
      <c r="M2" s="59"/>
      <c r="N2" s="59"/>
      <c r="O2" s="78"/>
      <c r="P2" s="79"/>
      <c r="Q2" s="79"/>
    </row>
    <row r="3" spans="1:19" x14ac:dyDescent="0.3">
      <c r="A3" s="18" t="s">
        <v>1</v>
      </c>
      <c r="B3" s="18"/>
      <c r="C3" s="34" t="s">
        <v>348</v>
      </c>
      <c r="D3" s="33"/>
      <c r="E3" s="34"/>
      <c r="F3" s="34"/>
      <c r="G3" s="34"/>
      <c r="H3" s="77"/>
      <c r="I3" s="77"/>
      <c r="J3" s="77"/>
      <c r="K3" s="77"/>
      <c r="L3" s="77"/>
      <c r="M3" s="77"/>
      <c r="N3" s="77"/>
      <c r="O3" s="78"/>
      <c r="P3" s="79"/>
      <c r="Q3" s="79"/>
    </row>
    <row r="4" spans="1:19" ht="14.4" customHeight="1" x14ac:dyDescent="0.3">
      <c r="A4" s="19" t="s">
        <v>450</v>
      </c>
      <c r="B4" s="122"/>
      <c r="C4" s="36" t="s">
        <v>196</v>
      </c>
      <c r="D4" s="3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</row>
    <row r="5" spans="1:19" x14ac:dyDescent="0.3">
      <c r="A5" s="123"/>
      <c r="B5" s="122"/>
      <c r="C5" s="124"/>
      <c r="D5" s="110"/>
      <c r="E5" s="63"/>
      <c r="F5" s="135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</row>
    <row r="6" spans="1:19" x14ac:dyDescent="0.3">
      <c r="A6" s="123"/>
      <c r="B6" s="125"/>
      <c r="C6" s="124"/>
      <c r="E6" s="126"/>
      <c r="F6" s="127"/>
      <c r="G6" s="140" t="s">
        <v>2</v>
      </c>
      <c r="H6" s="140"/>
      <c r="I6" s="140"/>
      <c r="J6" s="140"/>
      <c r="K6" s="140"/>
      <c r="L6" s="140"/>
      <c r="M6" s="140"/>
      <c r="N6" s="140"/>
      <c r="O6" s="78"/>
      <c r="P6" s="128"/>
      <c r="Q6" s="128"/>
    </row>
    <row r="7" spans="1:19" x14ac:dyDescent="0.3">
      <c r="A7" s="123"/>
      <c r="B7" s="129"/>
      <c r="C7" s="124"/>
      <c r="D7" s="110"/>
      <c r="E7" s="110"/>
      <c r="F7" s="76"/>
      <c r="G7" s="139" t="s">
        <v>3</v>
      </c>
      <c r="H7" s="139"/>
      <c r="I7" s="139"/>
      <c r="J7" s="139" t="s">
        <v>4</v>
      </c>
      <c r="K7" s="139"/>
      <c r="L7" s="139"/>
      <c r="M7" s="139"/>
      <c r="N7" s="139"/>
      <c r="O7" s="78"/>
      <c r="P7" s="79"/>
      <c r="Q7" s="79"/>
    </row>
    <row r="8" spans="1:19" s="96" customFormat="1" ht="41.4" x14ac:dyDescent="0.3">
      <c r="A8" s="130" t="s">
        <v>5</v>
      </c>
      <c r="B8" s="48" t="s">
        <v>448</v>
      </c>
      <c r="C8" s="130" t="s">
        <v>6</v>
      </c>
      <c r="D8" s="131" t="s">
        <v>7</v>
      </c>
      <c r="E8" s="131" t="s">
        <v>8</v>
      </c>
      <c r="F8" s="47" t="s">
        <v>9</v>
      </c>
      <c r="G8" s="48" t="s">
        <v>10</v>
      </c>
      <c r="H8" s="48" t="s">
        <v>11</v>
      </c>
      <c r="I8" s="48" t="s">
        <v>12</v>
      </c>
      <c r="J8" s="48" t="s">
        <v>10</v>
      </c>
      <c r="K8" s="48" t="s">
        <v>11</v>
      </c>
      <c r="L8" s="48" t="s">
        <v>12</v>
      </c>
      <c r="M8" s="48" t="s">
        <v>13</v>
      </c>
      <c r="N8" s="48" t="s">
        <v>14</v>
      </c>
      <c r="O8" s="48" t="s">
        <v>15</v>
      </c>
      <c r="P8" s="47" t="s">
        <v>16</v>
      </c>
      <c r="Q8" s="47" t="s">
        <v>17</v>
      </c>
      <c r="R8" s="46" t="s">
        <v>18</v>
      </c>
      <c r="S8" s="47" t="s">
        <v>19</v>
      </c>
    </row>
    <row r="9" spans="1:19" s="59" customFormat="1" ht="42.6" x14ac:dyDescent="0.3">
      <c r="A9" s="132" t="s">
        <v>417</v>
      </c>
      <c r="B9" s="60">
        <v>1</v>
      </c>
      <c r="C9" s="51" t="s">
        <v>86</v>
      </c>
      <c r="D9" s="51" t="s">
        <v>457</v>
      </c>
      <c r="E9" s="51" t="s">
        <v>87</v>
      </c>
      <c r="F9" s="52" t="s">
        <v>435</v>
      </c>
      <c r="G9" s="53">
        <v>2</v>
      </c>
      <c r="H9" s="54">
        <v>1</v>
      </c>
      <c r="I9" s="54">
        <v>0</v>
      </c>
      <c r="J9" s="60">
        <v>28</v>
      </c>
      <c r="K9" s="60">
        <v>14</v>
      </c>
      <c r="L9" s="54">
        <v>0</v>
      </c>
      <c r="M9" s="54">
        <v>0</v>
      </c>
      <c r="N9" s="54">
        <v>0</v>
      </c>
      <c r="O9" s="53">
        <v>3</v>
      </c>
      <c r="P9" s="53" t="s">
        <v>20</v>
      </c>
      <c r="Q9" s="133" t="s">
        <v>21</v>
      </c>
      <c r="R9" s="58"/>
      <c r="S9" s="58" t="s">
        <v>303</v>
      </c>
    </row>
    <row r="10" spans="1:19" s="36" customFormat="1" ht="28.8" x14ac:dyDescent="0.3">
      <c r="A10" s="64" t="s">
        <v>417</v>
      </c>
      <c r="B10" s="65">
        <v>1</v>
      </c>
      <c r="C10" s="66" t="s">
        <v>89</v>
      </c>
      <c r="D10" s="66" t="s">
        <v>462</v>
      </c>
      <c r="E10" s="66" t="s">
        <v>34</v>
      </c>
      <c r="F10" s="67" t="s">
        <v>329</v>
      </c>
      <c r="G10" s="68">
        <v>2</v>
      </c>
      <c r="H10" s="69">
        <v>1</v>
      </c>
      <c r="I10" s="69">
        <v>0</v>
      </c>
      <c r="J10" s="65">
        <v>28</v>
      </c>
      <c r="K10" s="65">
        <v>14</v>
      </c>
      <c r="L10" s="69">
        <v>0</v>
      </c>
      <c r="M10" s="69">
        <v>0</v>
      </c>
      <c r="N10" s="69">
        <v>0</v>
      </c>
      <c r="O10" s="68">
        <v>3</v>
      </c>
      <c r="P10" s="68" t="s">
        <v>20</v>
      </c>
      <c r="Q10" s="69" t="s">
        <v>21</v>
      </c>
      <c r="R10" s="64"/>
      <c r="S10" s="64" t="s">
        <v>303</v>
      </c>
    </row>
    <row r="11" spans="1:19" s="36" customFormat="1" ht="41.4" x14ac:dyDescent="0.3">
      <c r="A11" s="64" t="s">
        <v>417</v>
      </c>
      <c r="B11" s="65">
        <v>1</v>
      </c>
      <c r="C11" s="66" t="s">
        <v>90</v>
      </c>
      <c r="D11" s="66" t="s">
        <v>91</v>
      </c>
      <c r="E11" s="66" t="s">
        <v>32</v>
      </c>
      <c r="F11" s="67" t="s">
        <v>330</v>
      </c>
      <c r="G11" s="68">
        <v>2</v>
      </c>
      <c r="H11" s="69">
        <v>1</v>
      </c>
      <c r="I11" s="69">
        <v>0</v>
      </c>
      <c r="J11" s="65">
        <v>28</v>
      </c>
      <c r="K11" s="65">
        <v>14</v>
      </c>
      <c r="L11" s="69">
        <v>0</v>
      </c>
      <c r="M11" s="69">
        <v>0</v>
      </c>
      <c r="N11" s="69">
        <v>0</v>
      </c>
      <c r="O11" s="68">
        <v>3</v>
      </c>
      <c r="P11" s="68" t="s">
        <v>20</v>
      </c>
      <c r="Q11" s="69" t="s">
        <v>21</v>
      </c>
      <c r="R11" s="64"/>
      <c r="S11" s="64" t="s">
        <v>303</v>
      </c>
    </row>
    <row r="12" spans="1:19" s="36" customFormat="1" ht="42.6" x14ac:dyDescent="0.3">
      <c r="A12" s="64" t="s">
        <v>417</v>
      </c>
      <c r="B12" s="65">
        <v>1</v>
      </c>
      <c r="C12" s="66" t="s">
        <v>92</v>
      </c>
      <c r="D12" s="66" t="s">
        <v>463</v>
      </c>
      <c r="E12" s="66" t="s">
        <v>42</v>
      </c>
      <c r="F12" s="74" t="s">
        <v>361</v>
      </c>
      <c r="G12" s="68">
        <v>2</v>
      </c>
      <c r="H12" s="69">
        <v>1</v>
      </c>
      <c r="I12" s="69">
        <v>0</v>
      </c>
      <c r="J12" s="65">
        <v>28</v>
      </c>
      <c r="K12" s="65">
        <v>14</v>
      </c>
      <c r="L12" s="69">
        <v>0</v>
      </c>
      <c r="M12" s="69">
        <v>0</v>
      </c>
      <c r="N12" s="69">
        <v>0</v>
      </c>
      <c r="O12" s="68">
        <v>3</v>
      </c>
      <c r="P12" s="68" t="s">
        <v>20</v>
      </c>
      <c r="Q12" s="69" t="s">
        <v>21</v>
      </c>
      <c r="R12" s="64"/>
      <c r="S12" s="64" t="s">
        <v>303</v>
      </c>
    </row>
    <row r="13" spans="1:19" s="36" customFormat="1" ht="27.6" x14ac:dyDescent="0.3">
      <c r="A13" s="64" t="s">
        <v>417</v>
      </c>
      <c r="B13" s="65">
        <v>1</v>
      </c>
      <c r="C13" s="66" t="s">
        <v>93</v>
      </c>
      <c r="D13" s="66" t="s">
        <v>94</v>
      </c>
      <c r="E13" s="66" t="s">
        <v>28</v>
      </c>
      <c r="F13" s="67" t="s">
        <v>331</v>
      </c>
      <c r="G13" s="68">
        <v>2</v>
      </c>
      <c r="H13" s="69">
        <v>1</v>
      </c>
      <c r="I13" s="69">
        <v>0</v>
      </c>
      <c r="J13" s="65">
        <v>28</v>
      </c>
      <c r="K13" s="65">
        <v>14</v>
      </c>
      <c r="L13" s="69">
        <v>0</v>
      </c>
      <c r="M13" s="69">
        <v>0</v>
      </c>
      <c r="N13" s="69">
        <v>0</v>
      </c>
      <c r="O13" s="68">
        <v>3</v>
      </c>
      <c r="P13" s="68" t="s">
        <v>20</v>
      </c>
      <c r="Q13" s="69" t="s">
        <v>21</v>
      </c>
      <c r="R13" s="64"/>
      <c r="S13" s="64" t="s">
        <v>303</v>
      </c>
    </row>
    <row r="14" spans="1:19" s="36" customFormat="1" ht="28.8" x14ac:dyDescent="0.3">
      <c r="A14" s="64" t="s">
        <v>417</v>
      </c>
      <c r="B14" s="65">
        <v>1</v>
      </c>
      <c r="C14" s="66" t="s">
        <v>95</v>
      </c>
      <c r="D14" s="66" t="s">
        <v>464</v>
      </c>
      <c r="E14" s="66" t="s">
        <v>451</v>
      </c>
      <c r="F14" s="67" t="s">
        <v>480</v>
      </c>
      <c r="G14" s="68">
        <v>2</v>
      </c>
      <c r="H14" s="69">
        <v>1</v>
      </c>
      <c r="I14" s="69">
        <v>0</v>
      </c>
      <c r="J14" s="65">
        <v>28</v>
      </c>
      <c r="K14" s="65">
        <v>14</v>
      </c>
      <c r="L14" s="69">
        <v>0</v>
      </c>
      <c r="M14" s="69">
        <v>0</v>
      </c>
      <c r="N14" s="69">
        <v>0</v>
      </c>
      <c r="O14" s="68">
        <v>3</v>
      </c>
      <c r="P14" s="68" t="s">
        <v>20</v>
      </c>
      <c r="Q14" s="69" t="s">
        <v>21</v>
      </c>
      <c r="R14" s="64"/>
      <c r="S14" s="64" t="s">
        <v>303</v>
      </c>
    </row>
    <row r="15" spans="1:19" s="36" customFormat="1" ht="27.6" x14ac:dyDescent="0.3">
      <c r="A15" s="64" t="s">
        <v>417</v>
      </c>
      <c r="B15" s="65">
        <v>1</v>
      </c>
      <c r="C15" s="66" t="s">
        <v>96</v>
      </c>
      <c r="D15" s="66" t="s">
        <v>97</v>
      </c>
      <c r="E15" s="66" t="s">
        <v>106</v>
      </c>
      <c r="F15" s="67" t="s">
        <v>445</v>
      </c>
      <c r="G15" s="68">
        <v>2</v>
      </c>
      <c r="H15" s="69">
        <v>1</v>
      </c>
      <c r="I15" s="69">
        <v>0</v>
      </c>
      <c r="J15" s="65">
        <v>28</v>
      </c>
      <c r="K15" s="65">
        <v>14</v>
      </c>
      <c r="L15" s="69">
        <v>0</v>
      </c>
      <c r="M15" s="69">
        <v>0</v>
      </c>
      <c r="N15" s="69">
        <v>0</v>
      </c>
      <c r="O15" s="68">
        <v>3</v>
      </c>
      <c r="P15" s="68" t="s">
        <v>20</v>
      </c>
      <c r="Q15" s="69" t="s">
        <v>21</v>
      </c>
      <c r="R15" s="64"/>
      <c r="S15" s="64" t="s">
        <v>303</v>
      </c>
    </row>
    <row r="16" spans="1:19" s="36" customFormat="1" ht="15.6" customHeight="1" x14ac:dyDescent="0.3">
      <c r="A16" s="64" t="s">
        <v>417</v>
      </c>
      <c r="B16" s="65">
        <v>1</v>
      </c>
      <c r="C16" s="64"/>
      <c r="D16" s="66" t="s">
        <v>465</v>
      </c>
      <c r="E16" s="66" t="s">
        <v>301</v>
      </c>
      <c r="F16" s="67"/>
      <c r="G16" s="68">
        <v>0</v>
      </c>
      <c r="H16" s="69">
        <v>4</v>
      </c>
      <c r="I16" s="69">
        <v>0</v>
      </c>
      <c r="J16" s="65">
        <v>0</v>
      </c>
      <c r="K16" s="65">
        <v>56</v>
      </c>
      <c r="L16" s="69">
        <v>0</v>
      </c>
      <c r="M16" s="69">
        <v>0</v>
      </c>
      <c r="N16" s="69">
        <v>0</v>
      </c>
      <c r="O16" s="68">
        <v>5</v>
      </c>
      <c r="P16" s="68" t="s">
        <v>23</v>
      </c>
      <c r="Q16" s="69" t="s">
        <v>302</v>
      </c>
      <c r="R16" s="64"/>
      <c r="S16" s="64" t="s">
        <v>303</v>
      </c>
    </row>
    <row r="17" spans="1:19" s="36" customFormat="1" ht="13.95" customHeight="1" x14ac:dyDescent="0.3">
      <c r="A17" s="64" t="s">
        <v>417</v>
      </c>
      <c r="B17" s="65">
        <v>1</v>
      </c>
      <c r="C17" s="64"/>
      <c r="D17" s="66" t="s">
        <v>298</v>
      </c>
      <c r="E17" s="66"/>
      <c r="F17" s="67"/>
      <c r="G17" s="68">
        <v>2</v>
      </c>
      <c r="H17" s="69">
        <v>0</v>
      </c>
      <c r="I17" s="69">
        <v>0</v>
      </c>
      <c r="J17" s="65">
        <v>28</v>
      </c>
      <c r="K17" s="65">
        <v>0</v>
      </c>
      <c r="L17" s="69">
        <v>0</v>
      </c>
      <c r="M17" s="69">
        <v>0</v>
      </c>
      <c r="N17" s="69">
        <v>0</v>
      </c>
      <c r="O17" s="68">
        <v>2</v>
      </c>
      <c r="P17" s="68" t="s">
        <v>299</v>
      </c>
      <c r="Q17" s="69" t="s">
        <v>300</v>
      </c>
      <c r="R17" s="64"/>
      <c r="S17" s="64" t="s">
        <v>303</v>
      </c>
    </row>
    <row r="18" spans="1:19" s="36" customFormat="1" x14ac:dyDescent="0.3">
      <c r="A18" s="137" t="s">
        <v>26</v>
      </c>
      <c r="B18" s="138"/>
      <c r="C18" s="138"/>
      <c r="D18" s="138"/>
      <c r="E18" s="138"/>
      <c r="F18" s="138"/>
      <c r="G18" s="71">
        <f>SUM(G9:G17)</f>
        <v>16</v>
      </c>
      <c r="H18" s="71">
        <f t="shared" ref="H18:O18" si="0">SUM(H9:H17)</f>
        <v>11</v>
      </c>
      <c r="I18" s="71">
        <f t="shared" si="0"/>
        <v>0</v>
      </c>
      <c r="J18" s="71">
        <f t="shared" si="0"/>
        <v>224</v>
      </c>
      <c r="K18" s="71">
        <f t="shared" si="0"/>
        <v>154</v>
      </c>
      <c r="L18" s="71">
        <f t="shared" si="0"/>
        <v>0</v>
      </c>
      <c r="M18" s="71">
        <f t="shared" si="0"/>
        <v>0</v>
      </c>
      <c r="N18" s="71">
        <f t="shared" si="0"/>
        <v>0</v>
      </c>
      <c r="O18" s="71">
        <f t="shared" si="0"/>
        <v>28</v>
      </c>
      <c r="P18" s="72"/>
      <c r="Q18" s="72"/>
      <c r="R18" s="136"/>
      <c r="S18" s="136"/>
    </row>
    <row r="19" spans="1:19" s="36" customFormat="1" ht="41.4" x14ac:dyDescent="0.3">
      <c r="A19" s="64" t="s">
        <v>417</v>
      </c>
      <c r="B19" s="65">
        <v>2</v>
      </c>
      <c r="C19" s="66" t="s">
        <v>107</v>
      </c>
      <c r="D19" s="66" t="s">
        <v>108</v>
      </c>
      <c r="E19" s="66" t="s">
        <v>30</v>
      </c>
      <c r="F19" s="67" t="s">
        <v>333</v>
      </c>
      <c r="G19" s="68">
        <v>2</v>
      </c>
      <c r="H19" s="69">
        <v>1</v>
      </c>
      <c r="I19" s="69">
        <v>0</v>
      </c>
      <c r="J19" s="65">
        <v>28</v>
      </c>
      <c r="K19" s="65">
        <v>14</v>
      </c>
      <c r="L19" s="69">
        <v>0</v>
      </c>
      <c r="M19" s="69">
        <v>0</v>
      </c>
      <c r="N19" s="69">
        <v>0</v>
      </c>
      <c r="O19" s="68">
        <v>3</v>
      </c>
      <c r="P19" s="68" t="s">
        <v>20</v>
      </c>
      <c r="Q19" s="69" t="s">
        <v>21</v>
      </c>
      <c r="R19" s="64"/>
      <c r="S19" s="64" t="s">
        <v>304</v>
      </c>
    </row>
    <row r="20" spans="1:19" s="36" customFormat="1" ht="41.4" x14ac:dyDescent="0.3">
      <c r="A20" s="64" t="s">
        <v>417</v>
      </c>
      <c r="B20" s="65">
        <v>2</v>
      </c>
      <c r="C20" s="66" t="s">
        <v>109</v>
      </c>
      <c r="D20" s="66" t="s">
        <v>110</v>
      </c>
      <c r="E20" s="66" t="s">
        <v>39</v>
      </c>
      <c r="F20" s="74" t="s">
        <v>334</v>
      </c>
      <c r="G20" s="68">
        <v>2</v>
      </c>
      <c r="H20" s="69">
        <v>1</v>
      </c>
      <c r="I20" s="69">
        <v>0</v>
      </c>
      <c r="J20" s="65">
        <v>28</v>
      </c>
      <c r="K20" s="65">
        <v>14</v>
      </c>
      <c r="L20" s="69">
        <v>0</v>
      </c>
      <c r="M20" s="69">
        <v>0</v>
      </c>
      <c r="N20" s="69">
        <v>0</v>
      </c>
      <c r="O20" s="68">
        <v>3</v>
      </c>
      <c r="P20" s="68" t="s">
        <v>20</v>
      </c>
      <c r="Q20" s="69" t="s">
        <v>21</v>
      </c>
      <c r="R20" s="64"/>
      <c r="S20" s="64" t="s">
        <v>304</v>
      </c>
    </row>
    <row r="21" spans="1:19" s="36" customFormat="1" ht="27.6" x14ac:dyDescent="0.3">
      <c r="A21" s="64" t="s">
        <v>417</v>
      </c>
      <c r="B21" s="65">
        <v>2</v>
      </c>
      <c r="C21" s="66" t="s">
        <v>111</v>
      </c>
      <c r="D21" s="66" t="s">
        <v>112</v>
      </c>
      <c r="E21" s="66" t="s">
        <v>41</v>
      </c>
      <c r="F21" s="74" t="s">
        <v>335</v>
      </c>
      <c r="G21" s="68">
        <v>2</v>
      </c>
      <c r="H21" s="69">
        <v>1</v>
      </c>
      <c r="I21" s="69">
        <v>0</v>
      </c>
      <c r="J21" s="65">
        <v>28</v>
      </c>
      <c r="K21" s="65">
        <v>14</v>
      </c>
      <c r="L21" s="69">
        <v>0</v>
      </c>
      <c r="M21" s="69">
        <v>0</v>
      </c>
      <c r="N21" s="69">
        <v>0</v>
      </c>
      <c r="O21" s="68">
        <v>3</v>
      </c>
      <c r="P21" s="68" t="s">
        <v>20</v>
      </c>
      <c r="Q21" s="69" t="s">
        <v>21</v>
      </c>
      <c r="R21" s="64"/>
      <c r="S21" s="64" t="s">
        <v>304</v>
      </c>
    </row>
    <row r="22" spans="1:19" s="36" customFormat="1" ht="41.4" x14ac:dyDescent="0.3">
      <c r="A22" s="64" t="s">
        <v>417</v>
      </c>
      <c r="B22" s="65">
        <v>2</v>
      </c>
      <c r="C22" s="66" t="s">
        <v>113</v>
      </c>
      <c r="D22" s="66" t="s">
        <v>114</v>
      </c>
      <c r="E22" s="66" t="s">
        <v>24</v>
      </c>
      <c r="F22" s="74" t="s">
        <v>336</v>
      </c>
      <c r="G22" s="68">
        <v>2</v>
      </c>
      <c r="H22" s="69">
        <v>1</v>
      </c>
      <c r="I22" s="69">
        <v>0</v>
      </c>
      <c r="J22" s="65">
        <v>28</v>
      </c>
      <c r="K22" s="65">
        <v>14</v>
      </c>
      <c r="L22" s="69">
        <v>0</v>
      </c>
      <c r="M22" s="69">
        <v>0</v>
      </c>
      <c r="N22" s="69">
        <v>0</v>
      </c>
      <c r="O22" s="68">
        <v>3</v>
      </c>
      <c r="P22" s="68" t="s">
        <v>20</v>
      </c>
      <c r="Q22" s="69" t="s">
        <v>21</v>
      </c>
      <c r="R22" s="64"/>
      <c r="S22" s="64" t="s">
        <v>304</v>
      </c>
    </row>
    <row r="23" spans="1:19" s="36" customFormat="1" ht="41.4" x14ac:dyDescent="0.3">
      <c r="A23" s="64" t="s">
        <v>417</v>
      </c>
      <c r="B23" s="65">
        <v>2</v>
      </c>
      <c r="C23" s="66" t="s">
        <v>115</v>
      </c>
      <c r="D23" s="66" t="s">
        <v>116</v>
      </c>
      <c r="E23" s="66" t="s">
        <v>105</v>
      </c>
      <c r="F23" s="67" t="s">
        <v>436</v>
      </c>
      <c r="G23" s="68">
        <v>2</v>
      </c>
      <c r="H23" s="69">
        <v>1</v>
      </c>
      <c r="I23" s="69">
        <v>0</v>
      </c>
      <c r="J23" s="65">
        <v>28</v>
      </c>
      <c r="K23" s="65">
        <v>14</v>
      </c>
      <c r="L23" s="69">
        <v>0</v>
      </c>
      <c r="M23" s="69">
        <v>0</v>
      </c>
      <c r="N23" s="69">
        <v>0</v>
      </c>
      <c r="O23" s="68">
        <v>3</v>
      </c>
      <c r="P23" s="68" t="s">
        <v>20</v>
      </c>
      <c r="Q23" s="69" t="s">
        <v>21</v>
      </c>
      <c r="R23" s="64"/>
      <c r="S23" s="64" t="s">
        <v>304</v>
      </c>
    </row>
    <row r="24" spans="1:19" s="36" customFormat="1" ht="56.4" x14ac:dyDescent="0.3">
      <c r="A24" s="64" t="s">
        <v>417</v>
      </c>
      <c r="B24" s="65">
        <v>2</v>
      </c>
      <c r="C24" s="66" t="s">
        <v>117</v>
      </c>
      <c r="D24" s="66" t="s">
        <v>466</v>
      </c>
      <c r="E24" s="66" t="s">
        <v>22</v>
      </c>
      <c r="F24" s="67" t="s">
        <v>338</v>
      </c>
      <c r="G24" s="68">
        <v>1</v>
      </c>
      <c r="H24" s="69">
        <v>2</v>
      </c>
      <c r="I24" s="69">
        <v>0</v>
      </c>
      <c r="J24" s="65">
        <v>14</v>
      </c>
      <c r="K24" s="65">
        <v>28</v>
      </c>
      <c r="L24" s="69">
        <v>0</v>
      </c>
      <c r="M24" s="69">
        <v>0</v>
      </c>
      <c r="N24" s="69">
        <v>0</v>
      </c>
      <c r="O24" s="68">
        <v>3</v>
      </c>
      <c r="P24" s="68" t="s">
        <v>20</v>
      </c>
      <c r="Q24" s="69" t="s">
        <v>21</v>
      </c>
      <c r="R24" s="64"/>
      <c r="S24" s="64" t="s">
        <v>304</v>
      </c>
    </row>
    <row r="25" spans="1:19" s="36" customFormat="1" ht="41.4" x14ac:dyDescent="0.3">
      <c r="A25" s="64" t="s">
        <v>417</v>
      </c>
      <c r="B25" s="65">
        <v>2</v>
      </c>
      <c r="C25" s="66" t="s">
        <v>118</v>
      </c>
      <c r="D25" s="66" t="s">
        <v>119</v>
      </c>
      <c r="E25" s="66" t="s">
        <v>40</v>
      </c>
      <c r="F25" s="74" t="s">
        <v>337</v>
      </c>
      <c r="G25" s="68">
        <v>2</v>
      </c>
      <c r="H25" s="69">
        <v>1</v>
      </c>
      <c r="I25" s="69">
        <v>0</v>
      </c>
      <c r="J25" s="65">
        <v>28</v>
      </c>
      <c r="K25" s="65">
        <v>14</v>
      </c>
      <c r="L25" s="69">
        <v>0</v>
      </c>
      <c r="M25" s="69">
        <v>0</v>
      </c>
      <c r="N25" s="69">
        <v>0</v>
      </c>
      <c r="O25" s="68">
        <v>3</v>
      </c>
      <c r="P25" s="68" t="s">
        <v>20</v>
      </c>
      <c r="Q25" s="69" t="s">
        <v>21</v>
      </c>
      <c r="R25" s="64"/>
      <c r="S25" s="64" t="s">
        <v>304</v>
      </c>
    </row>
    <row r="26" spans="1:19" s="36" customFormat="1" ht="15" x14ac:dyDescent="0.3">
      <c r="A26" s="64" t="s">
        <v>417</v>
      </c>
      <c r="B26" s="65">
        <v>2</v>
      </c>
      <c r="C26" s="66"/>
      <c r="D26" s="66" t="s">
        <v>467</v>
      </c>
      <c r="E26" s="66" t="s">
        <v>301</v>
      </c>
      <c r="F26" s="67"/>
      <c r="G26" s="68">
        <v>0</v>
      </c>
      <c r="H26" s="69">
        <v>4</v>
      </c>
      <c r="I26" s="69">
        <v>0</v>
      </c>
      <c r="J26" s="65">
        <v>0</v>
      </c>
      <c r="K26" s="65">
        <v>56</v>
      </c>
      <c r="L26" s="69">
        <v>0</v>
      </c>
      <c r="M26" s="69">
        <v>0</v>
      </c>
      <c r="N26" s="69">
        <v>0</v>
      </c>
      <c r="O26" s="68">
        <v>5</v>
      </c>
      <c r="P26" s="68" t="s">
        <v>23</v>
      </c>
      <c r="Q26" s="69" t="s">
        <v>302</v>
      </c>
      <c r="R26" s="64"/>
      <c r="S26" s="64" t="s">
        <v>304</v>
      </c>
    </row>
    <row r="27" spans="1:19" s="36" customFormat="1" ht="28.2" customHeight="1" x14ac:dyDescent="0.3">
      <c r="A27" s="64" t="s">
        <v>417</v>
      </c>
      <c r="B27" s="65">
        <v>2</v>
      </c>
      <c r="C27" s="64"/>
      <c r="D27" s="66" t="s">
        <v>298</v>
      </c>
      <c r="E27" s="66"/>
      <c r="F27" s="67"/>
      <c r="G27" s="68">
        <v>2</v>
      </c>
      <c r="H27" s="69">
        <v>0</v>
      </c>
      <c r="I27" s="69">
        <v>0</v>
      </c>
      <c r="J27" s="65">
        <v>28</v>
      </c>
      <c r="K27" s="65">
        <v>0</v>
      </c>
      <c r="L27" s="69">
        <v>0</v>
      </c>
      <c r="M27" s="69">
        <v>0</v>
      </c>
      <c r="N27" s="69">
        <v>0</v>
      </c>
      <c r="O27" s="68">
        <v>2</v>
      </c>
      <c r="P27" s="68" t="s">
        <v>299</v>
      </c>
      <c r="Q27" s="69" t="s">
        <v>300</v>
      </c>
      <c r="R27" s="64"/>
      <c r="S27" s="64" t="s">
        <v>304</v>
      </c>
    </row>
    <row r="28" spans="1:19" s="36" customFormat="1" x14ac:dyDescent="0.3">
      <c r="A28" s="137" t="s">
        <v>26</v>
      </c>
      <c r="B28" s="138"/>
      <c r="C28" s="138"/>
      <c r="D28" s="138"/>
      <c r="E28" s="138"/>
      <c r="F28" s="138"/>
      <c r="G28" s="71">
        <f>SUM(G19:G27)</f>
        <v>15</v>
      </c>
      <c r="H28" s="71">
        <f t="shared" ref="H28:O28" si="1">SUM(H19:H27)</f>
        <v>12</v>
      </c>
      <c r="I28" s="71">
        <f t="shared" si="1"/>
        <v>0</v>
      </c>
      <c r="J28" s="71">
        <f t="shared" si="1"/>
        <v>210</v>
      </c>
      <c r="K28" s="71">
        <f t="shared" si="1"/>
        <v>168</v>
      </c>
      <c r="L28" s="71">
        <f t="shared" si="1"/>
        <v>0</v>
      </c>
      <c r="M28" s="71">
        <f t="shared" si="1"/>
        <v>0</v>
      </c>
      <c r="N28" s="71">
        <f t="shared" si="1"/>
        <v>0</v>
      </c>
      <c r="O28" s="71">
        <f t="shared" si="1"/>
        <v>28</v>
      </c>
      <c r="P28" s="72"/>
      <c r="Q28" s="72"/>
      <c r="R28" s="136"/>
      <c r="S28" s="136"/>
    </row>
    <row r="29" spans="1:19" s="36" customFormat="1" ht="28.8" x14ac:dyDescent="0.3">
      <c r="A29" s="64" t="s">
        <v>417</v>
      </c>
      <c r="B29" s="65">
        <v>3</v>
      </c>
      <c r="C29" s="66" t="s">
        <v>125</v>
      </c>
      <c r="D29" s="66" t="s">
        <v>468</v>
      </c>
      <c r="E29" s="66" t="s">
        <v>22</v>
      </c>
      <c r="F29" s="67" t="s">
        <v>338</v>
      </c>
      <c r="G29" s="68">
        <v>1</v>
      </c>
      <c r="H29" s="69">
        <v>2</v>
      </c>
      <c r="I29" s="69">
        <v>0</v>
      </c>
      <c r="J29" s="65">
        <v>14</v>
      </c>
      <c r="K29" s="65">
        <v>28</v>
      </c>
      <c r="L29" s="69">
        <v>0</v>
      </c>
      <c r="M29" s="69">
        <v>0</v>
      </c>
      <c r="N29" s="69">
        <v>0</v>
      </c>
      <c r="O29" s="68">
        <v>3</v>
      </c>
      <c r="P29" s="68" t="s">
        <v>20</v>
      </c>
      <c r="Q29" s="69" t="s">
        <v>21</v>
      </c>
      <c r="R29" s="64"/>
      <c r="S29" s="64" t="s">
        <v>303</v>
      </c>
    </row>
    <row r="30" spans="1:19" s="36" customFormat="1" ht="42.6" x14ac:dyDescent="0.3">
      <c r="A30" s="64" t="s">
        <v>417</v>
      </c>
      <c r="B30" s="65">
        <v>3</v>
      </c>
      <c r="C30" s="66" t="s">
        <v>126</v>
      </c>
      <c r="D30" s="66" t="s">
        <v>469</v>
      </c>
      <c r="E30" s="66" t="s">
        <v>30</v>
      </c>
      <c r="F30" s="67" t="s">
        <v>333</v>
      </c>
      <c r="G30" s="68">
        <v>2</v>
      </c>
      <c r="H30" s="69">
        <v>1</v>
      </c>
      <c r="I30" s="69">
        <v>0</v>
      </c>
      <c r="J30" s="65">
        <v>28</v>
      </c>
      <c r="K30" s="65">
        <v>14</v>
      </c>
      <c r="L30" s="69">
        <v>0</v>
      </c>
      <c r="M30" s="69">
        <v>0</v>
      </c>
      <c r="N30" s="69">
        <v>0</v>
      </c>
      <c r="O30" s="68">
        <v>3</v>
      </c>
      <c r="P30" s="68" t="s">
        <v>20</v>
      </c>
      <c r="Q30" s="69" t="s">
        <v>21</v>
      </c>
      <c r="R30" s="64"/>
      <c r="S30" s="64" t="s">
        <v>303</v>
      </c>
    </row>
    <row r="31" spans="1:19" s="36" customFormat="1" ht="28.8" x14ac:dyDescent="0.3">
      <c r="A31" s="64" t="s">
        <v>417</v>
      </c>
      <c r="B31" s="65">
        <v>3</v>
      </c>
      <c r="C31" s="66" t="s">
        <v>127</v>
      </c>
      <c r="D31" s="66" t="s">
        <v>470</v>
      </c>
      <c r="E31" s="66" t="s">
        <v>36</v>
      </c>
      <c r="F31" s="67" t="s">
        <v>339</v>
      </c>
      <c r="G31" s="68">
        <v>2</v>
      </c>
      <c r="H31" s="69">
        <v>1</v>
      </c>
      <c r="I31" s="69">
        <v>0</v>
      </c>
      <c r="J31" s="65">
        <v>28</v>
      </c>
      <c r="K31" s="65">
        <v>14</v>
      </c>
      <c r="L31" s="69">
        <v>0</v>
      </c>
      <c r="M31" s="69">
        <v>0</v>
      </c>
      <c r="N31" s="69">
        <v>0</v>
      </c>
      <c r="O31" s="68">
        <v>3</v>
      </c>
      <c r="P31" s="68" t="s">
        <v>20</v>
      </c>
      <c r="Q31" s="69" t="s">
        <v>21</v>
      </c>
      <c r="R31" s="64"/>
      <c r="S31" s="64" t="s">
        <v>303</v>
      </c>
    </row>
    <row r="32" spans="1:19" s="36" customFormat="1" ht="41.4" x14ac:dyDescent="0.3">
      <c r="A32" s="64" t="s">
        <v>417</v>
      </c>
      <c r="B32" s="65">
        <v>3</v>
      </c>
      <c r="C32" s="66" t="s">
        <v>128</v>
      </c>
      <c r="D32" s="66" t="s">
        <v>305</v>
      </c>
      <c r="E32" s="66" t="s">
        <v>35</v>
      </c>
      <c r="F32" s="74" t="s">
        <v>340</v>
      </c>
      <c r="G32" s="68">
        <v>2</v>
      </c>
      <c r="H32" s="69">
        <v>1</v>
      </c>
      <c r="I32" s="69">
        <v>0</v>
      </c>
      <c r="J32" s="65">
        <v>28</v>
      </c>
      <c r="K32" s="65">
        <v>14</v>
      </c>
      <c r="L32" s="69">
        <v>0</v>
      </c>
      <c r="M32" s="69">
        <v>0</v>
      </c>
      <c r="N32" s="69">
        <v>0</v>
      </c>
      <c r="O32" s="68">
        <v>3</v>
      </c>
      <c r="P32" s="68" t="s">
        <v>20</v>
      </c>
      <c r="Q32" s="69" t="s">
        <v>21</v>
      </c>
      <c r="R32" s="64"/>
      <c r="S32" s="64" t="s">
        <v>303</v>
      </c>
    </row>
    <row r="33" spans="1:19" s="36" customFormat="1" ht="27.6" x14ac:dyDescent="0.3">
      <c r="A33" s="64" t="s">
        <v>417</v>
      </c>
      <c r="B33" s="65">
        <v>3</v>
      </c>
      <c r="C33" s="66" t="s">
        <v>129</v>
      </c>
      <c r="D33" s="66" t="s">
        <v>130</v>
      </c>
      <c r="E33" s="66" t="s">
        <v>31</v>
      </c>
      <c r="F33" s="67" t="s">
        <v>341</v>
      </c>
      <c r="G33" s="68">
        <v>1</v>
      </c>
      <c r="H33" s="69">
        <v>2</v>
      </c>
      <c r="I33" s="69">
        <v>0</v>
      </c>
      <c r="J33" s="65">
        <v>14</v>
      </c>
      <c r="K33" s="65">
        <v>28</v>
      </c>
      <c r="L33" s="69">
        <v>0</v>
      </c>
      <c r="M33" s="69">
        <v>0</v>
      </c>
      <c r="N33" s="69">
        <v>0</v>
      </c>
      <c r="O33" s="68">
        <v>3</v>
      </c>
      <c r="P33" s="68" t="s">
        <v>20</v>
      </c>
      <c r="Q33" s="69" t="s">
        <v>21</v>
      </c>
      <c r="R33" s="64"/>
      <c r="S33" s="64" t="s">
        <v>303</v>
      </c>
    </row>
    <row r="34" spans="1:19" s="36" customFormat="1" ht="27.6" x14ac:dyDescent="0.3">
      <c r="A34" s="64" t="s">
        <v>417</v>
      </c>
      <c r="B34" s="65">
        <v>3</v>
      </c>
      <c r="C34" s="66" t="s">
        <v>131</v>
      </c>
      <c r="D34" s="66" t="s">
        <v>471</v>
      </c>
      <c r="E34" s="66" t="s">
        <v>132</v>
      </c>
      <c r="F34" s="67" t="s">
        <v>437</v>
      </c>
      <c r="G34" s="68">
        <v>2</v>
      </c>
      <c r="H34" s="69">
        <v>1</v>
      </c>
      <c r="I34" s="69">
        <v>0</v>
      </c>
      <c r="J34" s="65">
        <v>28</v>
      </c>
      <c r="K34" s="65">
        <v>14</v>
      </c>
      <c r="L34" s="69">
        <v>0</v>
      </c>
      <c r="M34" s="69">
        <v>0</v>
      </c>
      <c r="N34" s="69">
        <v>0</v>
      </c>
      <c r="O34" s="68">
        <v>3</v>
      </c>
      <c r="P34" s="68" t="s">
        <v>20</v>
      </c>
      <c r="Q34" s="69" t="s">
        <v>21</v>
      </c>
      <c r="R34" s="64"/>
      <c r="S34" s="64" t="s">
        <v>303</v>
      </c>
    </row>
    <row r="35" spans="1:19" s="36" customFormat="1" ht="42.6" x14ac:dyDescent="0.3">
      <c r="A35" s="64" t="s">
        <v>417</v>
      </c>
      <c r="B35" s="65">
        <v>3</v>
      </c>
      <c r="C35" s="66" t="s">
        <v>133</v>
      </c>
      <c r="D35" s="66" t="s">
        <v>472</v>
      </c>
      <c r="E35" s="66" t="s">
        <v>134</v>
      </c>
      <c r="F35" s="67" t="s">
        <v>446</v>
      </c>
      <c r="G35" s="68">
        <v>2</v>
      </c>
      <c r="H35" s="69">
        <v>1</v>
      </c>
      <c r="I35" s="69">
        <v>0</v>
      </c>
      <c r="J35" s="65">
        <v>28</v>
      </c>
      <c r="K35" s="65">
        <v>14</v>
      </c>
      <c r="L35" s="69">
        <v>0</v>
      </c>
      <c r="M35" s="69">
        <v>0</v>
      </c>
      <c r="N35" s="69">
        <v>0</v>
      </c>
      <c r="O35" s="68">
        <v>3</v>
      </c>
      <c r="P35" s="68" t="s">
        <v>20</v>
      </c>
      <c r="Q35" s="69" t="s">
        <v>21</v>
      </c>
      <c r="R35" s="64"/>
      <c r="S35" s="64" t="s">
        <v>303</v>
      </c>
    </row>
    <row r="36" spans="1:19" s="36" customFormat="1" ht="27.6" x14ac:dyDescent="0.3">
      <c r="A36" s="64" t="s">
        <v>417</v>
      </c>
      <c r="B36" s="65">
        <v>3</v>
      </c>
      <c r="C36" s="66" t="s">
        <v>135</v>
      </c>
      <c r="D36" s="66" t="s">
        <v>136</v>
      </c>
      <c r="E36" s="66" t="s">
        <v>306</v>
      </c>
      <c r="F36" s="74" t="s">
        <v>138</v>
      </c>
      <c r="G36" s="69"/>
      <c r="H36" s="69"/>
      <c r="I36" s="69"/>
      <c r="J36" s="65"/>
      <c r="K36" s="65"/>
      <c r="L36" s="69">
        <v>0</v>
      </c>
      <c r="M36" s="69">
        <v>160</v>
      </c>
      <c r="N36" s="69">
        <v>0</v>
      </c>
      <c r="O36" s="68">
        <v>5</v>
      </c>
      <c r="P36" s="68" t="s">
        <v>23</v>
      </c>
      <c r="Q36" s="69" t="s">
        <v>21</v>
      </c>
      <c r="R36" s="64"/>
      <c r="S36" s="64" t="s">
        <v>303</v>
      </c>
    </row>
    <row r="37" spans="1:19" s="36" customFormat="1" ht="15" x14ac:dyDescent="0.3">
      <c r="A37" s="64" t="s">
        <v>417</v>
      </c>
      <c r="B37" s="65">
        <v>3</v>
      </c>
      <c r="C37" s="66"/>
      <c r="D37" s="66" t="s">
        <v>473</v>
      </c>
      <c r="E37" s="66" t="s">
        <v>301</v>
      </c>
      <c r="F37" s="67"/>
      <c r="G37" s="68">
        <v>0</v>
      </c>
      <c r="H37" s="69">
        <v>5</v>
      </c>
      <c r="I37" s="69">
        <v>0</v>
      </c>
      <c r="J37" s="65">
        <v>0</v>
      </c>
      <c r="K37" s="65">
        <v>70</v>
      </c>
      <c r="L37" s="69">
        <v>0</v>
      </c>
      <c r="M37" s="69">
        <v>0</v>
      </c>
      <c r="N37" s="69">
        <v>0</v>
      </c>
      <c r="O37" s="68">
        <v>5</v>
      </c>
      <c r="P37" s="68" t="s">
        <v>23</v>
      </c>
      <c r="Q37" s="69" t="s">
        <v>302</v>
      </c>
      <c r="R37" s="64"/>
      <c r="S37" s="64" t="s">
        <v>303</v>
      </c>
    </row>
    <row r="38" spans="1:19" s="36" customFormat="1" ht="28.2" customHeight="1" x14ac:dyDescent="0.3">
      <c r="A38" s="64" t="s">
        <v>417</v>
      </c>
      <c r="B38" s="65">
        <v>3</v>
      </c>
      <c r="C38" s="64"/>
      <c r="D38" s="66" t="s">
        <v>298</v>
      </c>
      <c r="E38" s="66"/>
      <c r="F38" s="67"/>
      <c r="G38" s="68">
        <v>2</v>
      </c>
      <c r="H38" s="69">
        <v>0</v>
      </c>
      <c r="I38" s="69">
        <v>0</v>
      </c>
      <c r="J38" s="65">
        <v>28</v>
      </c>
      <c r="K38" s="65">
        <v>0</v>
      </c>
      <c r="L38" s="69">
        <v>0</v>
      </c>
      <c r="M38" s="69">
        <v>0</v>
      </c>
      <c r="N38" s="69">
        <v>0</v>
      </c>
      <c r="O38" s="68">
        <v>2</v>
      </c>
      <c r="P38" s="68" t="s">
        <v>299</v>
      </c>
      <c r="Q38" s="69" t="s">
        <v>300</v>
      </c>
      <c r="R38" s="64"/>
      <c r="S38" s="64" t="s">
        <v>303</v>
      </c>
    </row>
    <row r="39" spans="1:19" s="36" customFormat="1" x14ac:dyDescent="0.3">
      <c r="A39" s="137" t="s">
        <v>26</v>
      </c>
      <c r="B39" s="138"/>
      <c r="C39" s="138"/>
      <c r="D39" s="138"/>
      <c r="E39" s="138"/>
      <c r="F39" s="138"/>
      <c r="G39" s="71">
        <f>SUM(G29:G38)</f>
        <v>14</v>
      </c>
      <c r="H39" s="71">
        <f t="shared" ref="H39:O39" si="2">SUM(H29:H38)</f>
        <v>14</v>
      </c>
      <c r="I39" s="71">
        <f t="shared" si="2"/>
        <v>0</v>
      </c>
      <c r="J39" s="71">
        <f t="shared" si="2"/>
        <v>196</v>
      </c>
      <c r="K39" s="71">
        <f t="shared" si="2"/>
        <v>196</v>
      </c>
      <c r="L39" s="71">
        <f t="shared" si="2"/>
        <v>0</v>
      </c>
      <c r="M39" s="71">
        <f t="shared" si="2"/>
        <v>160</v>
      </c>
      <c r="N39" s="71">
        <f t="shared" si="2"/>
        <v>0</v>
      </c>
      <c r="O39" s="71">
        <f t="shared" si="2"/>
        <v>33</v>
      </c>
      <c r="P39" s="72"/>
      <c r="Q39" s="72"/>
      <c r="R39" s="136"/>
      <c r="S39" s="136"/>
    </row>
    <row r="40" spans="1:19" s="36" customFormat="1" ht="27.6" x14ac:dyDescent="0.3">
      <c r="A40" s="64" t="s">
        <v>417</v>
      </c>
      <c r="B40" s="65">
        <v>4</v>
      </c>
      <c r="C40" s="66" t="s">
        <v>145</v>
      </c>
      <c r="D40" s="66" t="s">
        <v>146</v>
      </c>
      <c r="E40" s="66" t="s">
        <v>147</v>
      </c>
      <c r="F40" s="67" t="s">
        <v>342</v>
      </c>
      <c r="G40" s="68">
        <v>3</v>
      </c>
      <c r="H40" s="69">
        <v>0</v>
      </c>
      <c r="I40" s="69">
        <v>0</v>
      </c>
      <c r="J40" s="69">
        <v>27</v>
      </c>
      <c r="K40" s="65">
        <v>0</v>
      </c>
      <c r="L40" s="69">
        <v>0</v>
      </c>
      <c r="M40" s="69">
        <v>0</v>
      </c>
      <c r="N40" s="69">
        <v>0</v>
      </c>
      <c r="O40" s="68">
        <v>3</v>
      </c>
      <c r="P40" s="68" t="s">
        <v>20</v>
      </c>
      <c r="Q40" s="69" t="s">
        <v>21</v>
      </c>
      <c r="R40" s="64"/>
      <c r="S40" s="64" t="s">
        <v>304</v>
      </c>
    </row>
    <row r="41" spans="1:19" s="36" customFormat="1" ht="27.6" x14ac:dyDescent="0.3">
      <c r="A41" s="64" t="s">
        <v>417</v>
      </c>
      <c r="B41" s="65">
        <v>4</v>
      </c>
      <c r="C41" s="66" t="s">
        <v>148</v>
      </c>
      <c r="D41" s="66" t="s">
        <v>149</v>
      </c>
      <c r="E41" s="66" t="s">
        <v>27</v>
      </c>
      <c r="F41" s="67" t="s">
        <v>343</v>
      </c>
      <c r="G41" s="68">
        <v>3</v>
      </c>
      <c r="H41" s="69">
        <v>0</v>
      </c>
      <c r="I41" s="69">
        <v>0</v>
      </c>
      <c r="J41" s="69">
        <v>27</v>
      </c>
      <c r="K41" s="65">
        <v>0</v>
      </c>
      <c r="L41" s="69">
        <v>0</v>
      </c>
      <c r="M41" s="69">
        <v>0</v>
      </c>
      <c r="N41" s="69">
        <v>0</v>
      </c>
      <c r="O41" s="68">
        <v>3</v>
      </c>
      <c r="P41" s="68" t="s">
        <v>20</v>
      </c>
      <c r="Q41" s="69" t="s">
        <v>21</v>
      </c>
      <c r="R41" s="64"/>
      <c r="S41" s="64" t="s">
        <v>304</v>
      </c>
    </row>
    <row r="42" spans="1:19" s="36" customFormat="1" ht="27.6" x14ac:dyDescent="0.3">
      <c r="A42" s="64" t="s">
        <v>417</v>
      </c>
      <c r="B42" s="65">
        <v>4</v>
      </c>
      <c r="C42" s="66" t="s">
        <v>150</v>
      </c>
      <c r="D42" s="66" t="s">
        <v>151</v>
      </c>
      <c r="E42" s="66" t="s">
        <v>152</v>
      </c>
      <c r="F42" s="67" t="s">
        <v>438</v>
      </c>
      <c r="G42" s="68">
        <v>2</v>
      </c>
      <c r="H42" s="69">
        <v>1</v>
      </c>
      <c r="I42" s="69">
        <v>0</v>
      </c>
      <c r="J42" s="69">
        <v>18</v>
      </c>
      <c r="K42" s="65">
        <v>9</v>
      </c>
      <c r="L42" s="69">
        <v>0</v>
      </c>
      <c r="M42" s="69">
        <v>0</v>
      </c>
      <c r="N42" s="69">
        <v>0</v>
      </c>
      <c r="O42" s="68">
        <v>3</v>
      </c>
      <c r="P42" s="68" t="s">
        <v>20</v>
      </c>
      <c r="Q42" s="69" t="s">
        <v>21</v>
      </c>
      <c r="R42" s="64"/>
      <c r="S42" s="64" t="s">
        <v>304</v>
      </c>
    </row>
    <row r="43" spans="1:19" s="36" customFormat="1" ht="27.6" x14ac:dyDescent="0.3">
      <c r="A43" s="64" t="s">
        <v>417</v>
      </c>
      <c r="B43" s="65">
        <v>4</v>
      </c>
      <c r="C43" s="66" t="s">
        <v>153</v>
      </c>
      <c r="D43" s="66" t="s">
        <v>474</v>
      </c>
      <c r="E43" s="66" t="s">
        <v>154</v>
      </c>
      <c r="F43" s="67" t="s">
        <v>439</v>
      </c>
      <c r="G43" s="68">
        <v>2</v>
      </c>
      <c r="H43" s="69">
        <v>1</v>
      </c>
      <c r="I43" s="69">
        <v>0</v>
      </c>
      <c r="J43" s="69">
        <v>18</v>
      </c>
      <c r="K43" s="65">
        <v>9</v>
      </c>
      <c r="L43" s="69">
        <v>0</v>
      </c>
      <c r="M43" s="69">
        <v>0</v>
      </c>
      <c r="N43" s="69">
        <v>0</v>
      </c>
      <c r="O43" s="68">
        <v>3</v>
      </c>
      <c r="P43" s="68" t="s">
        <v>20</v>
      </c>
      <c r="Q43" s="69" t="s">
        <v>21</v>
      </c>
      <c r="R43" s="64"/>
      <c r="S43" s="64" t="s">
        <v>304</v>
      </c>
    </row>
    <row r="44" spans="1:19" s="36" customFormat="1" ht="27.6" x14ac:dyDescent="0.3">
      <c r="A44" s="64" t="s">
        <v>417</v>
      </c>
      <c r="B44" s="65">
        <v>4</v>
      </c>
      <c r="C44" s="66" t="s">
        <v>155</v>
      </c>
      <c r="D44" s="66" t="s">
        <v>156</v>
      </c>
      <c r="E44" s="66" t="s">
        <v>157</v>
      </c>
      <c r="F44" s="67" t="s">
        <v>440</v>
      </c>
      <c r="G44" s="68">
        <v>2</v>
      </c>
      <c r="H44" s="69">
        <v>1</v>
      </c>
      <c r="I44" s="69">
        <v>0</v>
      </c>
      <c r="J44" s="69">
        <v>18</v>
      </c>
      <c r="K44" s="65">
        <v>9</v>
      </c>
      <c r="L44" s="69">
        <v>0</v>
      </c>
      <c r="M44" s="69">
        <v>0</v>
      </c>
      <c r="N44" s="69">
        <v>0</v>
      </c>
      <c r="O44" s="68">
        <v>3</v>
      </c>
      <c r="P44" s="68" t="s">
        <v>20</v>
      </c>
      <c r="Q44" s="69" t="s">
        <v>21</v>
      </c>
      <c r="R44" s="64"/>
      <c r="S44" s="64" t="s">
        <v>304</v>
      </c>
    </row>
    <row r="45" spans="1:19" s="36" customFormat="1" ht="28.8" x14ac:dyDescent="0.3">
      <c r="A45" s="64" t="s">
        <v>417</v>
      </c>
      <c r="B45" s="65">
        <v>4</v>
      </c>
      <c r="C45" s="66" t="s">
        <v>158</v>
      </c>
      <c r="D45" s="66" t="s">
        <v>475</v>
      </c>
      <c r="E45" s="66" t="s">
        <v>159</v>
      </c>
      <c r="F45" s="67" t="s">
        <v>441</v>
      </c>
      <c r="G45" s="68">
        <v>2</v>
      </c>
      <c r="H45" s="69">
        <v>1</v>
      </c>
      <c r="I45" s="69">
        <v>0</v>
      </c>
      <c r="J45" s="69">
        <v>18</v>
      </c>
      <c r="K45" s="65">
        <v>9</v>
      </c>
      <c r="L45" s="69">
        <v>0</v>
      </c>
      <c r="M45" s="69">
        <v>0</v>
      </c>
      <c r="N45" s="69">
        <v>0</v>
      </c>
      <c r="O45" s="68">
        <v>3</v>
      </c>
      <c r="P45" s="68" t="s">
        <v>20</v>
      </c>
      <c r="Q45" s="69" t="s">
        <v>21</v>
      </c>
      <c r="R45" s="64"/>
      <c r="S45" s="64" t="s">
        <v>304</v>
      </c>
    </row>
    <row r="46" spans="1:19" s="36" customFormat="1" ht="27.6" x14ac:dyDescent="0.3">
      <c r="A46" s="64" t="s">
        <v>417</v>
      </c>
      <c r="B46" s="65">
        <v>4</v>
      </c>
      <c r="C46" s="66" t="s">
        <v>160</v>
      </c>
      <c r="D46" s="66" t="s">
        <v>161</v>
      </c>
      <c r="E46" s="66" t="s">
        <v>162</v>
      </c>
      <c r="F46" s="67" t="s">
        <v>442</v>
      </c>
      <c r="G46" s="68">
        <v>3</v>
      </c>
      <c r="H46" s="69">
        <v>0</v>
      </c>
      <c r="I46" s="69">
        <v>0</v>
      </c>
      <c r="J46" s="69">
        <v>27</v>
      </c>
      <c r="K46" s="65">
        <v>0</v>
      </c>
      <c r="L46" s="69">
        <v>0</v>
      </c>
      <c r="M46" s="69">
        <v>0</v>
      </c>
      <c r="N46" s="69">
        <v>0</v>
      </c>
      <c r="O46" s="68">
        <v>3</v>
      </c>
      <c r="P46" s="68" t="s">
        <v>20</v>
      </c>
      <c r="Q46" s="69" t="s">
        <v>21</v>
      </c>
      <c r="R46" s="64"/>
      <c r="S46" s="64" t="s">
        <v>304</v>
      </c>
    </row>
    <row r="47" spans="1:19" s="36" customFormat="1" ht="15" x14ac:dyDescent="0.3">
      <c r="A47" s="64" t="s">
        <v>417</v>
      </c>
      <c r="B47" s="65">
        <v>4</v>
      </c>
      <c r="C47" s="66"/>
      <c r="D47" s="66" t="s">
        <v>476</v>
      </c>
      <c r="E47" s="66" t="s">
        <v>301</v>
      </c>
      <c r="F47" s="67"/>
      <c r="G47" s="68">
        <v>0</v>
      </c>
      <c r="H47" s="69">
        <v>10</v>
      </c>
      <c r="I47" s="69">
        <v>0</v>
      </c>
      <c r="J47" s="65">
        <v>0</v>
      </c>
      <c r="K47" s="65">
        <v>90</v>
      </c>
      <c r="L47" s="69">
        <v>0</v>
      </c>
      <c r="M47" s="69">
        <v>0</v>
      </c>
      <c r="N47" s="69">
        <v>0</v>
      </c>
      <c r="O47" s="68">
        <v>10</v>
      </c>
      <c r="P47" s="68" t="s">
        <v>23</v>
      </c>
      <c r="Q47" s="69" t="s">
        <v>302</v>
      </c>
      <c r="R47" s="64"/>
      <c r="S47" s="64" t="s">
        <v>304</v>
      </c>
    </row>
    <row r="48" spans="1:19" s="36" customFormat="1" x14ac:dyDescent="0.3">
      <c r="A48" s="137" t="s">
        <v>26</v>
      </c>
      <c r="B48" s="138"/>
      <c r="C48" s="138"/>
      <c r="D48" s="138"/>
      <c r="E48" s="138"/>
      <c r="F48" s="138"/>
      <c r="G48" s="71">
        <f>SUM(G40:G47)</f>
        <v>17</v>
      </c>
      <c r="H48" s="71">
        <f t="shared" ref="H48:O48" si="3">SUM(H40:H47)</f>
        <v>14</v>
      </c>
      <c r="I48" s="71">
        <f t="shared" si="3"/>
        <v>0</v>
      </c>
      <c r="J48" s="71">
        <f t="shared" si="3"/>
        <v>153</v>
      </c>
      <c r="K48" s="71">
        <f t="shared" si="3"/>
        <v>126</v>
      </c>
      <c r="L48" s="71">
        <f t="shared" si="3"/>
        <v>0</v>
      </c>
      <c r="M48" s="71">
        <f t="shared" si="3"/>
        <v>0</v>
      </c>
      <c r="N48" s="71">
        <f t="shared" si="3"/>
        <v>0</v>
      </c>
      <c r="O48" s="71">
        <f t="shared" si="3"/>
        <v>31</v>
      </c>
      <c r="P48" s="72"/>
      <c r="Q48" s="72"/>
      <c r="R48" s="136"/>
      <c r="S48" s="136"/>
    </row>
    <row r="49" spans="1:19" s="36" customFormat="1" x14ac:dyDescent="0.3">
      <c r="A49" s="137" t="s">
        <v>38</v>
      </c>
      <c r="B49" s="138"/>
      <c r="C49" s="138"/>
      <c r="D49" s="138"/>
      <c r="E49" s="138"/>
      <c r="F49" s="138"/>
      <c r="G49" s="71">
        <f>G18+G28+G39+G48</f>
        <v>62</v>
      </c>
      <c r="H49" s="71">
        <f t="shared" ref="H49:O49" si="4">H18+H28+H39+H48</f>
        <v>51</v>
      </c>
      <c r="I49" s="71">
        <f t="shared" si="4"/>
        <v>0</v>
      </c>
      <c r="J49" s="71">
        <f t="shared" si="4"/>
        <v>783</v>
      </c>
      <c r="K49" s="71">
        <f t="shared" si="4"/>
        <v>644</v>
      </c>
      <c r="L49" s="71">
        <f t="shared" si="4"/>
        <v>0</v>
      </c>
      <c r="M49" s="71">
        <f t="shared" si="4"/>
        <v>160</v>
      </c>
      <c r="N49" s="71">
        <f t="shared" si="4"/>
        <v>0</v>
      </c>
      <c r="O49" s="71">
        <f t="shared" si="4"/>
        <v>120</v>
      </c>
      <c r="P49" s="72"/>
      <c r="Q49" s="72"/>
      <c r="R49" s="136"/>
      <c r="S49" s="136"/>
    </row>
    <row r="50" spans="1:19" s="36" customFormat="1" x14ac:dyDescent="0.3">
      <c r="A50" s="146" t="s">
        <v>168</v>
      </c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</row>
    <row r="51" spans="1:19" s="36" customFormat="1" x14ac:dyDescent="0.3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</row>
    <row r="52" spans="1:19" s="36" customFormat="1" x14ac:dyDescent="0.3">
      <c r="A52" s="141" t="s">
        <v>307</v>
      </c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3"/>
    </row>
    <row r="53" spans="1:19" s="36" customFormat="1" ht="42.6" x14ac:dyDescent="0.3">
      <c r="A53" s="64" t="s">
        <v>417</v>
      </c>
      <c r="B53" s="81"/>
      <c r="C53" s="66" t="s">
        <v>169</v>
      </c>
      <c r="D53" s="66" t="s">
        <v>477</v>
      </c>
      <c r="E53" s="66" t="s">
        <v>170</v>
      </c>
      <c r="F53" s="67" t="s">
        <v>443</v>
      </c>
      <c r="G53" s="68">
        <v>1</v>
      </c>
      <c r="H53" s="64">
        <v>1</v>
      </c>
      <c r="I53" s="64">
        <v>0</v>
      </c>
      <c r="J53" s="65">
        <v>14</v>
      </c>
      <c r="K53" s="65">
        <v>14</v>
      </c>
      <c r="L53" s="64">
        <v>0</v>
      </c>
      <c r="M53" s="64">
        <v>0</v>
      </c>
      <c r="N53" s="64">
        <v>0</v>
      </c>
      <c r="O53" s="68">
        <v>2</v>
      </c>
      <c r="P53" s="68" t="s">
        <v>88</v>
      </c>
      <c r="Q53" s="69" t="s">
        <v>300</v>
      </c>
      <c r="R53" s="64"/>
      <c r="S53" s="64" t="s">
        <v>303</v>
      </c>
    </row>
    <row r="54" spans="1:19" s="36" customFormat="1" ht="27.6" x14ac:dyDescent="0.3">
      <c r="A54" s="64" t="s">
        <v>417</v>
      </c>
      <c r="B54" s="81"/>
      <c r="C54" s="66" t="s">
        <v>172</v>
      </c>
      <c r="D54" s="66" t="s">
        <v>478</v>
      </c>
      <c r="E54" s="66" t="s">
        <v>132</v>
      </c>
      <c r="F54" s="67" t="s">
        <v>437</v>
      </c>
      <c r="G54" s="68">
        <v>1</v>
      </c>
      <c r="H54" s="64">
        <v>1</v>
      </c>
      <c r="I54" s="64">
        <v>0</v>
      </c>
      <c r="J54" s="65">
        <v>14</v>
      </c>
      <c r="K54" s="65">
        <v>14</v>
      </c>
      <c r="L54" s="64">
        <v>0</v>
      </c>
      <c r="M54" s="64">
        <v>0</v>
      </c>
      <c r="N54" s="64">
        <v>0</v>
      </c>
      <c r="O54" s="68">
        <v>2</v>
      </c>
      <c r="P54" s="68" t="s">
        <v>88</v>
      </c>
      <c r="Q54" s="69" t="s">
        <v>300</v>
      </c>
      <c r="R54" s="64"/>
      <c r="S54" s="64" t="s">
        <v>303</v>
      </c>
    </row>
    <row r="55" spans="1:19" s="36" customFormat="1" ht="27.6" x14ac:dyDescent="0.3">
      <c r="A55" s="64" t="s">
        <v>417</v>
      </c>
      <c r="B55" s="81"/>
      <c r="C55" s="66" t="s">
        <v>173</v>
      </c>
      <c r="D55" s="66" t="s">
        <v>174</v>
      </c>
      <c r="E55" s="66" t="s">
        <v>29</v>
      </c>
      <c r="F55" s="67" t="s">
        <v>332</v>
      </c>
      <c r="G55" s="68">
        <v>2</v>
      </c>
      <c r="H55" s="64">
        <v>0</v>
      </c>
      <c r="I55" s="64">
        <v>0</v>
      </c>
      <c r="J55" s="65">
        <v>28</v>
      </c>
      <c r="K55" s="65">
        <v>0</v>
      </c>
      <c r="L55" s="64">
        <v>0</v>
      </c>
      <c r="M55" s="64">
        <v>0</v>
      </c>
      <c r="N55" s="64">
        <v>0</v>
      </c>
      <c r="O55" s="68">
        <v>2</v>
      </c>
      <c r="P55" s="68" t="s">
        <v>88</v>
      </c>
      <c r="Q55" s="69" t="s">
        <v>300</v>
      </c>
      <c r="R55" s="64"/>
      <c r="S55" s="64" t="s">
        <v>304</v>
      </c>
    </row>
    <row r="56" spans="1:19" s="36" customFormat="1" ht="27.6" x14ac:dyDescent="0.3">
      <c r="A56" s="64" t="s">
        <v>417</v>
      </c>
      <c r="B56" s="81"/>
      <c r="C56" s="66" t="s">
        <v>176</v>
      </c>
      <c r="D56" s="66" t="s">
        <v>177</v>
      </c>
      <c r="E56" s="66" t="s">
        <v>37</v>
      </c>
      <c r="F56" s="67" t="s">
        <v>344</v>
      </c>
      <c r="G56" s="68">
        <v>1</v>
      </c>
      <c r="H56" s="64">
        <v>1</v>
      </c>
      <c r="I56" s="64">
        <v>0</v>
      </c>
      <c r="J56" s="65">
        <v>14</v>
      </c>
      <c r="K56" s="65">
        <v>14</v>
      </c>
      <c r="L56" s="64">
        <v>0</v>
      </c>
      <c r="M56" s="64">
        <v>0</v>
      </c>
      <c r="N56" s="64">
        <v>0</v>
      </c>
      <c r="O56" s="68">
        <v>2</v>
      </c>
      <c r="P56" s="68" t="s">
        <v>88</v>
      </c>
      <c r="Q56" s="69" t="s">
        <v>300</v>
      </c>
      <c r="R56" s="64"/>
      <c r="S56" s="64" t="s">
        <v>304</v>
      </c>
    </row>
    <row r="57" spans="1:19" s="36" customFormat="1" ht="28.8" x14ac:dyDescent="0.3">
      <c r="A57" s="64" t="s">
        <v>417</v>
      </c>
      <c r="B57" s="81"/>
      <c r="C57" s="66" t="s">
        <v>178</v>
      </c>
      <c r="D57" s="66" t="s">
        <v>479</v>
      </c>
      <c r="E57" s="66" t="s">
        <v>22</v>
      </c>
      <c r="F57" s="67" t="s">
        <v>338</v>
      </c>
      <c r="G57" s="68">
        <v>0</v>
      </c>
      <c r="H57" s="64">
        <v>2</v>
      </c>
      <c r="I57" s="64">
        <v>0</v>
      </c>
      <c r="J57" s="65">
        <v>0</v>
      </c>
      <c r="K57" s="65">
        <v>28</v>
      </c>
      <c r="L57" s="64">
        <v>0</v>
      </c>
      <c r="M57" s="64">
        <v>0</v>
      </c>
      <c r="N57" s="64">
        <v>0</v>
      </c>
      <c r="O57" s="68">
        <v>2</v>
      </c>
      <c r="P57" s="68" t="s">
        <v>23</v>
      </c>
      <c r="Q57" s="69" t="s">
        <v>300</v>
      </c>
      <c r="R57" s="64"/>
      <c r="S57" s="64" t="s">
        <v>303</v>
      </c>
    </row>
    <row r="58" spans="1:19" s="36" customFormat="1" ht="27.6" x14ac:dyDescent="0.3">
      <c r="A58" s="64" t="s">
        <v>417</v>
      </c>
      <c r="B58" s="81"/>
      <c r="C58" s="66" t="s">
        <v>179</v>
      </c>
      <c r="D58" s="66" t="s">
        <v>180</v>
      </c>
      <c r="E58" s="66" t="s">
        <v>25</v>
      </c>
      <c r="F58" s="67" t="s">
        <v>345</v>
      </c>
      <c r="G58" s="68">
        <v>1</v>
      </c>
      <c r="H58" s="64">
        <v>1</v>
      </c>
      <c r="I58" s="64">
        <v>0</v>
      </c>
      <c r="J58" s="65">
        <v>14</v>
      </c>
      <c r="K58" s="65">
        <v>14</v>
      </c>
      <c r="L58" s="64">
        <v>0</v>
      </c>
      <c r="M58" s="64">
        <v>0</v>
      </c>
      <c r="N58" s="64">
        <v>0</v>
      </c>
      <c r="O58" s="68">
        <v>2</v>
      </c>
      <c r="P58" s="68" t="s">
        <v>88</v>
      </c>
      <c r="Q58" s="69" t="s">
        <v>300</v>
      </c>
      <c r="R58" s="64"/>
      <c r="S58" s="64" t="s">
        <v>303</v>
      </c>
    </row>
    <row r="59" spans="1:19" s="36" customFormat="1" ht="27.6" x14ac:dyDescent="0.3">
      <c r="A59" s="64" t="s">
        <v>417</v>
      </c>
      <c r="B59" s="81"/>
      <c r="C59" s="66" t="s">
        <v>181</v>
      </c>
      <c r="D59" s="66" t="s">
        <v>182</v>
      </c>
      <c r="E59" s="66" t="s">
        <v>183</v>
      </c>
      <c r="F59" s="67" t="s">
        <v>347</v>
      </c>
      <c r="G59" s="68">
        <v>1</v>
      </c>
      <c r="H59" s="64">
        <v>1</v>
      </c>
      <c r="I59" s="64">
        <v>0</v>
      </c>
      <c r="J59" s="65">
        <v>14</v>
      </c>
      <c r="K59" s="65">
        <v>14</v>
      </c>
      <c r="L59" s="64">
        <v>0</v>
      </c>
      <c r="M59" s="64">
        <v>0</v>
      </c>
      <c r="N59" s="64">
        <v>0</v>
      </c>
      <c r="O59" s="68">
        <v>2</v>
      </c>
      <c r="P59" s="68" t="s">
        <v>88</v>
      </c>
      <c r="Q59" s="69" t="s">
        <v>300</v>
      </c>
      <c r="R59" s="64"/>
      <c r="S59" s="64" t="s">
        <v>304</v>
      </c>
    </row>
    <row r="60" spans="1:19" s="36" customFormat="1" ht="27.6" x14ac:dyDescent="0.3">
      <c r="A60" s="64" t="s">
        <v>417</v>
      </c>
      <c r="B60" s="81"/>
      <c r="C60" s="66" t="s">
        <v>184</v>
      </c>
      <c r="D60" s="66" t="s">
        <v>185</v>
      </c>
      <c r="E60" s="66" t="s">
        <v>186</v>
      </c>
      <c r="F60" s="67" t="s">
        <v>444</v>
      </c>
      <c r="G60" s="68">
        <v>2</v>
      </c>
      <c r="H60" s="64">
        <v>0</v>
      </c>
      <c r="I60" s="64">
        <v>0</v>
      </c>
      <c r="J60" s="65">
        <v>28</v>
      </c>
      <c r="K60" s="65">
        <v>0</v>
      </c>
      <c r="L60" s="64">
        <v>0</v>
      </c>
      <c r="M60" s="64">
        <v>0</v>
      </c>
      <c r="N60" s="64">
        <v>0</v>
      </c>
      <c r="O60" s="68">
        <v>2</v>
      </c>
      <c r="P60" s="68" t="s">
        <v>187</v>
      </c>
      <c r="Q60" s="69" t="s">
        <v>300</v>
      </c>
      <c r="R60" s="64"/>
      <c r="S60" s="64" t="s">
        <v>303</v>
      </c>
    </row>
    <row r="61" spans="1:19" s="36" customFormat="1" ht="30" customHeight="1" x14ac:dyDescent="0.3">
      <c r="A61" s="144" t="s">
        <v>188</v>
      </c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</row>
    <row r="62" spans="1:19" s="36" customFormat="1" x14ac:dyDescent="0.3">
      <c r="B62" s="75"/>
      <c r="F62" s="76"/>
      <c r="J62" s="77"/>
      <c r="K62" s="77"/>
      <c r="L62" s="77"/>
      <c r="M62" s="77"/>
      <c r="N62" s="77"/>
      <c r="O62" s="78"/>
      <c r="P62" s="79"/>
      <c r="Q62" s="79"/>
    </row>
    <row r="63" spans="1:19" s="112" customFormat="1" x14ac:dyDescent="0.3">
      <c r="A63" s="145" t="s">
        <v>308</v>
      </c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</row>
    <row r="64" spans="1:19" s="36" customFormat="1" ht="27.6" x14ac:dyDescent="0.3">
      <c r="A64" s="66" t="s">
        <v>418</v>
      </c>
      <c r="B64" s="65">
        <v>1</v>
      </c>
      <c r="C64" s="66" t="s">
        <v>98</v>
      </c>
      <c r="D64" s="66" t="s">
        <v>309</v>
      </c>
      <c r="E64" s="66" t="s">
        <v>35</v>
      </c>
      <c r="F64" s="74" t="s">
        <v>340</v>
      </c>
      <c r="G64" s="68">
        <v>0</v>
      </c>
      <c r="H64" s="69">
        <v>4</v>
      </c>
      <c r="I64" s="69">
        <v>0</v>
      </c>
      <c r="J64" s="65">
        <v>0</v>
      </c>
      <c r="K64" s="65">
        <v>56</v>
      </c>
      <c r="L64" s="69">
        <v>0</v>
      </c>
      <c r="M64" s="69">
        <v>0</v>
      </c>
      <c r="N64" s="69">
        <v>0</v>
      </c>
      <c r="O64" s="68">
        <v>5</v>
      </c>
      <c r="P64" s="68" t="s">
        <v>23</v>
      </c>
      <c r="Q64" s="69" t="s">
        <v>302</v>
      </c>
      <c r="R64" s="64"/>
      <c r="S64" s="64" t="s">
        <v>303</v>
      </c>
    </row>
    <row r="65" spans="1:19" s="36" customFormat="1" ht="27.6" x14ac:dyDescent="0.3">
      <c r="A65" s="66" t="s">
        <v>419</v>
      </c>
      <c r="B65" s="65">
        <v>1</v>
      </c>
      <c r="C65" s="66" t="s">
        <v>99</v>
      </c>
      <c r="D65" s="66" t="s">
        <v>310</v>
      </c>
      <c r="E65" s="66" t="s">
        <v>105</v>
      </c>
      <c r="F65" s="67" t="s">
        <v>436</v>
      </c>
      <c r="G65" s="68">
        <v>0</v>
      </c>
      <c r="H65" s="69">
        <v>4</v>
      </c>
      <c r="I65" s="69">
        <v>0</v>
      </c>
      <c r="J65" s="65">
        <v>0</v>
      </c>
      <c r="K65" s="65">
        <v>56</v>
      </c>
      <c r="L65" s="69">
        <v>0</v>
      </c>
      <c r="M65" s="69">
        <v>0</v>
      </c>
      <c r="N65" s="69">
        <v>0</v>
      </c>
      <c r="O65" s="68">
        <v>5</v>
      </c>
      <c r="P65" s="68" t="s">
        <v>23</v>
      </c>
      <c r="Q65" s="69" t="s">
        <v>302</v>
      </c>
      <c r="R65" s="64"/>
      <c r="S65" s="64" t="s">
        <v>303</v>
      </c>
    </row>
    <row r="66" spans="1:19" s="36" customFormat="1" ht="41.4" x14ac:dyDescent="0.3">
      <c r="A66" s="66" t="s">
        <v>420</v>
      </c>
      <c r="B66" s="65">
        <v>1</v>
      </c>
      <c r="C66" s="66" t="s">
        <v>100</v>
      </c>
      <c r="D66" s="66" t="s">
        <v>311</v>
      </c>
      <c r="E66" s="66" t="s">
        <v>30</v>
      </c>
      <c r="F66" s="67" t="s">
        <v>333</v>
      </c>
      <c r="G66" s="68">
        <v>0</v>
      </c>
      <c r="H66" s="69">
        <v>4</v>
      </c>
      <c r="I66" s="69">
        <v>0</v>
      </c>
      <c r="J66" s="65">
        <v>0</v>
      </c>
      <c r="K66" s="65">
        <v>56</v>
      </c>
      <c r="L66" s="69">
        <v>0</v>
      </c>
      <c r="M66" s="69">
        <v>0</v>
      </c>
      <c r="N66" s="69">
        <v>0</v>
      </c>
      <c r="O66" s="68">
        <v>5</v>
      </c>
      <c r="P66" s="68" t="s">
        <v>23</v>
      </c>
      <c r="Q66" s="69" t="s">
        <v>302</v>
      </c>
      <c r="R66" s="64"/>
      <c r="S66" s="64" t="s">
        <v>303</v>
      </c>
    </row>
    <row r="67" spans="1:19" s="36" customFormat="1" ht="27.6" x14ac:dyDescent="0.3">
      <c r="A67" s="66" t="s">
        <v>421</v>
      </c>
      <c r="B67" s="65">
        <v>1</v>
      </c>
      <c r="C67" s="66" t="s">
        <v>101</v>
      </c>
      <c r="D67" s="66" t="s">
        <v>312</v>
      </c>
      <c r="E67" s="66" t="s">
        <v>33</v>
      </c>
      <c r="F67" s="74" t="s">
        <v>346</v>
      </c>
      <c r="G67" s="68">
        <v>0</v>
      </c>
      <c r="H67" s="69">
        <v>4</v>
      </c>
      <c r="I67" s="69">
        <v>0</v>
      </c>
      <c r="J67" s="65">
        <v>0</v>
      </c>
      <c r="K67" s="65">
        <v>56</v>
      </c>
      <c r="L67" s="69">
        <v>0</v>
      </c>
      <c r="M67" s="69">
        <v>0</v>
      </c>
      <c r="N67" s="69">
        <v>0</v>
      </c>
      <c r="O67" s="68">
        <v>5</v>
      </c>
      <c r="P67" s="68" t="s">
        <v>23</v>
      </c>
      <c r="Q67" s="69" t="s">
        <v>302</v>
      </c>
      <c r="R67" s="64"/>
      <c r="S67" s="64" t="s">
        <v>303</v>
      </c>
    </row>
    <row r="68" spans="1:19" s="36" customFormat="1" ht="27.6" x14ac:dyDescent="0.3">
      <c r="A68" s="66" t="s">
        <v>422</v>
      </c>
      <c r="B68" s="65">
        <v>1</v>
      </c>
      <c r="C68" s="66" t="s">
        <v>102</v>
      </c>
      <c r="D68" s="66" t="s">
        <v>313</v>
      </c>
      <c r="E68" s="66" t="s">
        <v>106</v>
      </c>
      <c r="F68" s="67" t="s">
        <v>445</v>
      </c>
      <c r="G68" s="68">
        <v>0</v>
      </c>
      <c r="H68" s="69">
        <v>4</v>
      </c>
      <c r="I68" s="69">
        <v>0</v>
      </c>
      <c r="J68" s="65">
        <v>0</v>
      </c>
      <c r="K68" s="65">
        <v>56</v>
      </c>
      <c r="L68" s="69">
        <v>0</v>
      </c>
      <c r="M68" s="69">
        <v>0</v>
      </c>
      <c r="N68" s="69">
        <v>0</v>
      </c>
      <c r="O68" s="68">
        <v>5</v>
      </c>
      <c r="P68" s="68" t="s">
        <v>23</v>
      </c>
      <c r="Q68" s="69" t="s">
        <v>302</v>
      </c>
      <c r="R68" s="64"/>
      <c r="S68" s="64" t="s">
        <v>303</v>
      </c>
    </row>
    <row r="69" spans="1:19" s="36" customFormat="1" ht="27.6" x14ac:dyDescent="0.3">
      <c r="A69" s="66" t="s">
        <v>418</v>
      </c>
      <c r="B69" s="65">
        <v>2</v>
      </c>
      <c r="C69" s="66" t="s">
        <v>120</v>
      </c>
      <c r="D69" s="66" t="s">
        <v>314</v>
      </c>
      <c r="E69" s="66" t="s">
        <v>35</v>
      </c>
      <c r="F69" s="74" t="s">
        <v>340</v>
      </c>
      <c r="G69" s="68">
        <v>0</v>
      </c>
      <c r="H69" s="69">
        <v>4</v>
      </c>
      <c r="I69" s="69">
        <v>0</v>
      </c>
      <c r="J69" s="65">
        <v>0</v>
      </c>
      <c r="K69" s="65">
        <v>56</v>
      </c>
      <c r="L69" s="69">
        <v>0</v>
      </c>
      <c r="M69" s="69">
        <v>0</v>
      </c>
      <c r="N69" s="69">
        <v>0</v>
      </c>
      <c r="O69" s="68">
        <v>5</v>
      </c>
      <c r="P69" s="68" t="s">
        <v>23</v>
      </c>
      <c r="Q69" s="69" t="s">
        <v>302</v>
      </c>
      <c r="R69" s="64"/>
      <c r="S69" s="64" t="s">
        <v>304</v>
      </c>
    </row>
    <row r="70" spans="1:19" s="36" customFormat="1" ht="27.6" x14ac:dyDescent="0.3">
      <c r="A70" s="66" t="s">
        <v>419</v>
      </c>
      <c r="B70" s="65">
        <v>2</v>
      </c>
      <c r="C70" s="66" t="s">
        <v>121</v>
      </c>
      <c r="D70" s="66" t="s">
        <v>315</v>
      </c>
      <c r="E70" s="66" t="s">
        <v>105</v>
      </c>
      <c r="F70" s="67" t="s">
        <v>436</v>
      </c>
      <c r="G70" s="68">
        <v>0</v>
      </c>
      <c r="H70" s="69">
        <v>4</v>
      </c>
      <c r="I70" s="69">
        <v>0</v>
      </c>
      <c r="J70" s="65">
        <v>0</v>
      </c>
      <c r="K70" s="65">
        <v>56</v>
      </c>
      <c r="L70" s="69">
        <v>0</v>
      </c>
      <c r="M70" s="69">
        <v>0</v>
      </c>
      <c r="N70" s="69">
        <v>0</v>
      </c>
      <c r="O70" s="68">
        <v>5</v>
      </c>
      <c r="P70" s="68" t="s">
        <v>23</v>
      </c>
      <c r="Q70" s="69" t="s">
        <v>302</v>
      </c>
      <c r="R70" s="64"/>
      <c r="S70" s="64" t="s">
        <v>304</v>
      </c>
    </row>
    <row r="71" spans="1:19" s="36" customFormat="1" ht="41.4" x14ac:dyDescent="0.3">
      <c r="A71" s="66" t="s">
        <v>420</v>
      </c>
      <c r="B71" s="65">
        <v>2</v>
      </c>
      <c r="C71" s="66" t="s">
        <v>122</v>
      </c>
      <c r="D71" s="66" t="s">
        <v>316</v>
      </c>
      <c r="E71" s="66" t="s">
        <v>30</v>
      </c>
      <c r="F71" s="67" t="s">
        <v>333</v>
      </c>
      <c r="G71" s="68">
        <v>0</v>
      </c>
      <c r="H71" s="69">
        <v>4</v>
      </c>
      <c r="I71" s="69">
        <v>0</v>
      </c>
      <c r="J71" s="65">
        <v>0</v>
      </c>
      <c r="K71" s="65">
        <v>56</v>
      </c>
      <c r="L71" s="69">
        <v>0</v>
      </c>
      <c r="M71" s="69">
        <v>0</v>
      </c>
      <c r="N71" s="69">
        <v>0</v>
      </c>
      <c r="O71" s="68">
        <v>5</v>
      </c>
      <c r="P71" s="68" t="s">
        <v>23</v>
      </c>
      <c r="Q71" s="69" t="s">
        <v>302</v>
      </c>
      <c r="R71" s="64"/>
      <c r="S71" s="64" t="s">
        <v>304</v>
      </c>
    </row>
    <row r="72" spans="1:19" s="36" customFormat="1" ht="27.6" x14ac:dyDescent="0.3">
      <c r="A72" s="66" t="s">
        <v>421</v>
      </c>
      <c r="B72" s="65">
        <v>2</v>
      </c>
      <c r="C72" s="66" t="s">
        <v>123</v>
      </c>
      <c r="D72" s="66" t="s">
        <v>317</v>
      </c>
      <c r="E72" s="66" t="s">
        <v>33</v>
      </c>
      <c r="F72" s="74" t="s">
        <v>346</v>
      </c>
      <c r="G72" s="68">
        <v>0</v>
      </c>
      <c r="H72" s="69">
        <v>4</v>
      </c>
      <c r="I72" s="69">
        <v>0</v>
      </c>
      <c r="J72" s="65">
        <v>0</v>
      </c>
      <c r="K72" s="65">
        <v>56</v>
      </c>
      <c r="L72" s="69">
        <v>0</v>
      </c>
      <c r="M72" s="69">
        <v>0</v>
      </c>
      <c r="N72" s="69">
        <v>0</v>
      </c>
      <c r="O72" s="68">
        <v>5</v>
      </c>
      <c r="P72" s="68" t="s">
        <v>23</v>
      </c>
      <c r="Q72" s="69" t="s">
        <v>302</v>
      </c>
      <c r="R72" s="64"/>
      <c r="S72" s="64" t="s">
        <v>304</v>
      </c>
    </row>
    <row r="73" spans="1:19" s="36" customFormat="1" ht="27.6" x14ac:dyDescent="0.3">
      <c r="A73" s="66" t="s">
        <v>422</v>
      </c>
      <c r="B73" s="65">
        <v>2</v>
      </c>
      <c r="C73" s="66" t="s">
        <v>124</v>
      </c>
      <c r="D73" s="66" t="s">
        <v>318</v>
      </c>
      <c r="E73" s="66" t="s">
        <v>106</v>
      </c>
      <c r="F73" s="67" t="s">
        <v>445</v>
      </c>
      <c r="G73" s="68">
        <v>0</v>
      </c>
      <c r="H73" s="69">
        <v>4</v>
      </c>
      <c r="I73" s="69">
        <v>0</v>
      </c>
      <c r="J73" s="65">
        <v>0</v>
      </c>
      <c r="K73" s="65">
        <v>56</v>
      </c>
      <c r="L73" s="69">
        <v>0</v>
      </c>
      <c r="M73" s="69">
        <v>0</v>
      </c>
      <c r="N73" s="69">
        <v>0</v>
      </c>
      <c r="O73" s="68">
        <v>5</v>
      </c>
      <c r="P73" s="68" t="s">
        <v>23</v>
      </c>
      <c r="Q73" s="69" t="s">
        <v>302</v>
      </c>
      <c r="R73" s="64"/>
      <c r="S73" s="64" t="s">
        <v>304</v>
      </c>
    </row>
    <row r="74" spans="1:19" s="36" customFormat="1" ht="27.6" x14ac:dyDescent="0.3">
      <c r="A74" s="66" t="s">
        <v>418</v>
      </c>
      <c r="B74" s="65">
        <v>3</v>
      </c>
      <c r="C74" s="66" t="s">
        <v>139</v>
      </c>
      <c r="D74" s="66" t="s">
        <v>319</v>
      </c>
      <c r="E74" s="66" t="s">
        <v>35</v>
      </c>
      <c r="F74" s="74" t="s">
        <v>340</v>
      </c>
      <c r="G74" s="68">
        <v>0</v>
      </c>
      <c r="H74" s="69">
        <v>5</v>
      </c>
      <c r="I74" s="69">
        <v>0</v>
      </c>
      <c r="J74" s="65">
        <v>0</v>
      </c>
      <c r="K74" s="65">
        <v>70</v>
      </c>
      <c r="L74" s="69">
        <v>0</v>
      </c>
      <c r="M74" s="69">
        <v>0</v>
      </c>
      <c r="N74" s="69">
        <v>0</v>
      </c>
      <c r="O74" s="68">
        <v>5</v>
      </c>
      <c r="P74" s="68" t="s">
        <v>23</v>
      </c>
      <c r="Q74" s="69" t="s">
        <v>302</v>
      </c>
      <c r="R74" s="64"/>
      <c r="S74" s="64" t="s">
        <v>303</v>
      </c>
    </row>
    <row r="75" spans="1:19" s="36" customFormat="1" ht="27.6" x14ac:dyDescent="0.3">
      <c r="A75" s="66" t="s">
        <v>419</v>
      </c>
      <c r="B75" s="65">
        <v>3</v>
      </c>
      <c r="C75" s="66" t="s">
        <v>140</v>
      </c>
      <c r="D75" s="66" t="s">
        <v>320</v>
      </c>
      <c r="E75" s="66" t="s">
        <v>105</v>
      </c>
      <c r="F75" s="67" t="s">
        <v>436</v>
      </c>
      <c r="G75" s="68">
        <v>0</v>
      </c>
      <c r="H75" s="69">
        <v>5</v>
      </c>
      <c r="I75" s="69">
        <v>0</v>
      </c>
      <c r="J75" s="65">
        <v>0</v>
      </c>
      <c r="K75" s="65">
        <v>70</v>
      </c>
      <c r="L75" s="69">
        <v>0</v>
      </c>
      <c r="M75" s="69">
        <v>0</v>
      </c>
      <c r="N75" s="69">
        <v>0</v>
      </c>
      <c r="O75" s="68">
        <v>5</v>
      </c>
      <c r="P75" s="68" t="s">
        <v>23</v>
      </c>
      <c r="Q75" s="69" t="s">
        <v>302</v>
      </c>
      <c r="R75" s="64"/>
      <c r="S75" s="64" t="s">
        <v>303</v>
      </c>
    </row>
    <row r="76" spans="1:19" s="36" customFormat="1" ht="41.4" x14ac:dyDescent="0.3">
      <c r="A76" s="66" t="s">
        <v>420</v>
      </c>
      <c r="B76" s="65">
        <v>3</v>
      </c>
      <c r="C76" s="66" t="s">
        <v>141</v>
      </c>
      <c r="D76" s="66" t="s">
        <v>321</v>
      </c>
      <c r="E76" s="66" t="s">
        <v>30</v>
      </c>
      <c r="F76" s="67" t="s">
        <v>333</v>
      </c>
      <c r="G76" s="68">
        <v>0</v>
      </c>
      <c r="H76" s="69">
        <v>5</v>
      </c>
      <c r="I76" s="69">
        <v>0</v>
      </c>
      <c r="J76" s="65">
        <v>0</v>
      </c>
      <c r="K76" s="65">
        <v>70</v>
      </c>
      <c r="L76" s="69">
        <v>0</v>
      </c>
      <c r="M76" s="69">
        <v>0</v>
      </c>
      <c r="N76" s="69">
        <v>0</v>
      </c>
      <c r="O76" s="68">
        <v>5</v>
      </c>
      <c r="P76" s="68" t="s">
        <v>23</v>
      </c>
      <c r="Q76" s="69" t="s">
        <v>302</v>
      </c>
      <c r="R76" s="64"/>
      <c r="S76" s="64" t="s">
        <v>303</v>
      </c>
    </row>
    <row r="77" spans="1:19" s="36" customFormat="1" ht="27.6" x14ac:dyDescent="0.3">
      <c r="A77" s="66" t="s">
        <v>421</v>
      </c>
      <c r="B77" s="65">
        <v>3</v>
      </c>
      <c r="C77" s="66" t="s">
        <v>142</v>
      </c>
      <c r="D77" s="66" t="s">
        <v>322</v>
      </c>
      <c r="E77" s="66" t="s">
        <v>33</v>
      </c>
      <c r="F77" s="74" t="s">
        <v>346</v>
      </c>
      <c r="G77" s="68">
        <v>0</v>
      </c>
      <c r="H77" s="69">
        <v>5</v>
      </c>
      <c r="I77" s="69">
        <v>0</v>
      </c>
      <c r="J77" s="65">
        <v>0</v>
      </c>
      <c r="K77" s="65">
        <v>70</v>
      </c>
      <c r="L77" s="69">
        <v>0</v>
      </c>
      <c r="M77" s="69">
        <v>0</v>
      </c>
      <c r="N77" s="69">
        <v>0</v>
      </c>
      <c r="O77" s="68">
        <v>5</v>
      </c>
      <c r="P77" s="68" t="s">
        <v>23</v>
      </c>
      <c r="Q77" s="69" t="s">
        <v>302</v>
      </c>
      <c r="R77" s="64"/>
      <c r="S77" s="64" t="s">
        <v>303</v>
      </c>
    </row>
    <row r="78" spans="1:19" s="36" customFormat="1" ht="27.6" x14ac:dyDescent="0.3">
      <c r="A78" s="66" t="s">
        <v>422</v>
      </c>
      <c r="B78" s="65">
        <v>3</v>
      </c>
      <c r="C78" s="66" t="s">
        <v>143</v>
      </c>
      <c r="D78" s="66" t="s">
        <v>323</v>
      </c>
      <c r="E78" s="66" t="s">
        <v>106</v>
      </c>
      <c r="F78" s="74" t="s">
        <v>445</v>
      </c>
      <c r="G78" s="68">
        <v>0</v>
      </c>
      <c r="H78" s="69">
        <v>5</v>
      </c>
      <c r="I78" s="69">
        <v>0</v>
      </c>
      <c r="J78" s="65">
        <v>0</v>
      </c>
      <c r="K78" s="65">
        <v>70</v>
      </c>
      <c r="L78" s="69">
        <v>0</v>
      </c>
      <c r="M78" s="69">
        <v>0</v>
      </c>
      <c r="N78" s="69">
        <v>0</v>
      </c>
      <c r="O78" s="68">
        <v>5</v>
      </c>
      <c r="P78" s="68" t="s">
        <v>23</v>
      </c>
      <c r="Q78" s="69" t="s">
        <v>302</v>
      </c>
      <c r="R78" s="64"/>
      <c r="S78" s="64" t="s">
        <v>303</v>
      </c>
    </row>
    <row r="79" spans="1:19" s="36" customFormat="1" ht="27.6" x14ac:dyDescent="0.3">
      <c r="A79" s="66" t="s">
        <v>418</v>
      </c>
      <c r="B79" s="65">
        <v>4</v>
      </c>
      <c r="C79" s="66" t="s">
        <v>163</v>
      </c>
      <c r="D79" s="66" t="s">
        <v>324</v>
      </c>
      <c r="E79" s="66" t="s">
        <v>35</v>
      </c>
      <c r="F79" s="74" t="s">
        <v>340</v>
      </c>
      <c r="G79" s="68">
        <v>0</v>
      </c>
      <c r="H79" s="69">
        <v>10</v>
      </c>
      <c r="I79" s="69">
        <v>0</v>
      </c>
      <c r="J79" s="65">
        <v>0</v>
      </c>
      <c r="K79" s="65">
        <v>90</v>
      </c>
      <c r="L79" s="69">
        <v>0</v>
      </c>
      <c r="M79" s="69">
        <v>0</v>
      </c>
      <c r="N79" s="69">
        <v>0</v>
      </c>
      <c r="O79" s="68">
        <v>10</v>
      </c>
      <c r="P79" s="68" t="s">
        <v>23</v>
      </c>
      <c r="Q79" s="69" t="s">
        <v>302</v>
      </c>
      <c r="R79" s="64"/>
      <c r="S79" s="64" t="s">
        <v>304</v>
      </c>
    </row>
    <row r="80" spans="1:19" s="36" customFormat="1" ht="27.6" x14ac:dyDescent="0.3">
      <c r="A80" s="66" t="s">
        <v>419</v>
      </c>
      <c r="B80" s="65">
        <v>4</v>
      </c>
      <c r="C80" s="66" t="s">
        <v>164</v>
      </c>
      <c r="D80" s="66" t="s">
        <v>325</v>
      </c>
      <c r="E80" s="66" t="s">
        <v>105</v>
      </c>
      <c r="F80" s="67" t="s">
        <v>436</v>
      </c>
      <c r="G80" s="68">
        <v>0</v>
      </c>
      <c r="H80" s="69">
        <v>10</v>
      </c>
      <c r="I80" s="69">
        <v>0</v>
      </c>
      <c r="J80" s="65">
        <v>0</v>
      </c>
      <c r="K80" s="65">
        <v>90</v>
      </c>
      <c r="L80" s="69">
        <v>0</v>
      </c>
      <c r="M80" s="69">
        <v>0</v>
      </c>
      <c r="N80" s="69">
        <v>0</v>
      </c>
      <c r="O80" s="68">
        <v>10</v>
      </c>
      <c r="P80" s="68" t="s">
        <v>23</v>
      </c>
      <c r="Q80" s="69" t="s">
        <v>302</v>
      </c>
      <c r="R80" s="64"/>
      <c r="S80" s="64" t="s">
        <v>304</v>
      </c>
    </row>
    <row r="81" spans="1:19" s="36" customFormat="1" ht="41.4" x14ac:dyDescent="0.3">
      <c r="A81" s="66" t="s">
        <v>420</v>
      </c>
      <c r="B81" s="65">
        <v>4</v>
      </c>
      <c r="C81" s="66" t="s">
        <v>165</v>
      </c>
      <c r="D81" s="66" t="s">
        <v>326</v>
      </c>
      <c r="E81" s="66" t="s">
        <v>30</v>
      </c>
      <c r="F81" s="67" t="s">
        <v>333</v>
      </c>
      <c r="G81" s="68">
        <v>0</v>
      </c>
      <c r="H81" s="69">
        <v>10</v>
      </c>
      <c r="I81" s="69">
        <v>0</v>
      </c>
      <c r="J81" s="65">
        <v>0</v>
      </c>
      <c r="K81" s="65">
        <v>90</v>
      </c>
      <c r="L81" s="69">
        <v>0</v>
      </c>
      <c r="M81" s="69">
        <v>0</v>
      </c>
      <c r="N81" s="69">
        <v>0</v>
      </c>
      <c r="O81" s="68">
        <v>10</v>
      </c>
      <c r="P81" s="68" t="s">
        <v>23</v>
      </c>
      <c r="Q81" s="69" t="s">
        <v>302</v>
      </c>
      <c r="R81" s="64"/>
      <c r="S81" s="64" t="s">
        <v>304</v>
      </c>
    </row>
    <row r="82" spans="1:19" s="36" customFormat="1" ht="27.6" x14ac:dyDescent="0.3">
      <c r="A82" s="66" t="s">
        <v>421</v>
      </c>
      <c r="B82" s="65">
        <v>4</v>
      </c>
      <c r="C82" s="66" t="s">
        <v>166</v>
      </c>
      <c r="D82" s="66" t="s">
        <v>327</v>
      </c>
      <c r="E82" s="66" t="s">
        <v>33</v>
      </c>
      <c r="F82" s="74" t="s">
        <v>346</v>
      </c>
      <c r="G82" s="68">
        <v>0</v>
      </c>
      <c r="H82" s="69">
        <v>10</v>
      </c>
      <c r="I82" s="69">
        <v>0</v>
      </c>
      <c r="J82" s="65">
        <v>0</v>
      </c>
      <c r="K82" s="65">
        <v>90</v>
      </c>
      <c r="L82" s="69">
        <v>0</v>
      </c>
      <c r="M82" s="69">
        <v>0</v>
      </c>
      <c r="N82" s="69">
        <v>0</v>
      </c>
      <c r="O82" s="68">
        <v>10</v>
      </c>
      <c r="P82" s="68" t="s">
        <v>23</v>
      </c>
      <c r="Q82" s="69" t="s">
        <v>302</v>
      </c>
      <c r="R82" s="64"/>
      <c r="S82" s="64" t="s">
        <v>304</v>
      </c>
    </row>
    <row r="83" spans="1:19" s="36" customFormat="1" ht="27.6" x14ac:dyDescent="0.3">
      <c r="A83" s="66" t="s">
        <v>422</v>
      </c>
      <c r="B83" s="65">
        <v>4</v>
      </c>
      <c r="C83" s="66" t="s">
        <v>167</v>
      </c>
      <c r="D83" s="66" t="s">
        <v>328</v>
      </c>
      <c r="E83" s="66" t="s">
        <v>106</v>
      </c>
      <c r="F83" s="67" t="s">
        <v>445</v>
      </c>
      <c r="G83" s="68">
        <v>0</v>
      </c>
      <c r="H83" s="69">
        <v>10</v>
      </c>
      <c r="I83" s="69">
        <v>0</v>
      </c>
      <c r="J83" s="65">
        <v>0</v>
      </c>
      <c r="K83" s="65">
        <v>90</v>
      </c>
      <c r="L83" s="69">
        <v>0</v>
      </c>
      <c r="M83" s="69">
        <v>0</v>
      </c>
      <c r="N83" s="69">
        <v>0</v>
      </c>
      <c r="O83" s="68">
        <v>10</v>
      </c>
      <c r="P83" s="68" t="s">
        <v>23</v>
      </c>
      <c r="Q83" s="69" t="s">
        <v>302</v>
      </c>
      <c r="R83" s="64"/>
      <c r="S83" s="64" t="s">
        <v>304</v>
      </c>
    </row>
    <row r="85" spans="1:19" x14ac:dyDescent="0.3">
      <c r="A85" s="61" t="s">
        <v>189</v>
      </c>
    </row>
    <row r="86" spans="1:19" x14ac:dyDescent="0.3">
      <c r="A86" s="62" t="s">
        <v>103</v>
      </c>
    </row>
    <row r="87" spans="1:19" x14ac:dyDescent="0.3">
      <c r="A87" s="59" t="s">
        <v>190</v>
      </c>
    </row>
    <row r="88" spans="1:19" x14ac:dyDescent="0.3">
      <c r="A88" s="62" t="s">
        <v>191</v>
      </c>
    </row>
    <row r="89" spans="1:19" x14ac:dyDescent="0.3">
      <c r="A89" s="59" t="s">
        <v>192</v>
      </c>
    </row>
    <row r="90" spans="1:19" x14ac:dyDescent="0.3">
      <c r="A90" s="62" t="s">
        <v>104</v>
      </c>
    </row>
    <row r="91" spans="1:19" x14ac:dyDescent="0.3">
      <c r="A91" s="59" t="s">
        <v>193</v>
      </c>
    </row>
    <row r="92" spans="1:19" x14ac:dyDescent="0.3">
      <c r="A92" s="62" t="s">
        <v>43</v>
      </c>
    </row>
    <row r="93" spans="1:19" x14ac:dyDescent="0.3">
      <c r="A93" s="59" t="s">
        <v>194</v>
      </c>
    </row>
    <row r="94" spans="1:19" x14ac:dyDescent="0.3">
      <c r="A94" s="62" t="s">
        <v>144</v>
      </c>
    </row>
    <row r="95" spans="1:19" x14ac:dyDescent="0.3">
      <c r="A95" s="59" t="s">
        <v>195</v>
      </c>
    </row>
    <row r="97" spans="1:1" ht="15" x14ac:dyDescent="0.3">
      <c r="A97" s="134" t="s">
        <v>458</v>
      </c>
    </row>
    <row r="98" spans="1:1" ht="15" x14ac:dyDescent="0.3">
      <c r="A98" s="134" t="s">
        <v>459</v>
      </c>
    </row>
    <row r="99" spans="1:1" ht="15" x14ac:dyDescent="0.3">
      <c r="A99" s="134" t="s">
        <v>460</v>
      </c>
    </row>
    <row r="100" spans="1:1" ht="15" x14ac:dyDescent="0.3">
      <c r="A100" s="134" t="s">
        <v>461</v>
      </c>
    </row>
  </sheetData>
  <sheetProtection algorithmName="SHA-512" hashValue="ycS0dyUhBtGKnYb4MmWxydqaA0rai8QZyQg8ryBnfLRviH5lsLoa8pfG2+1zp0WCKywaMZljqmGOPT86jb4bAA==" saltValue="gBIdNRS5kebrYfLf1ysNMg==" spinCount="100000" sheet="1" objects="1" scenarios="1"/>
  <mergeCells count="12">
    <mergeCell ref="A61:S61"/>
    <mergeCell ref="A63:S63"/>
    <mergeCell ref="A28:F28"/>
    <mergeCell ref="A39:F39"/>
    <mergeCell ref="A48:F48"/>
    <mergeCell ref="A50:S50"/>
    <mergeCell ref="A49:F49"/>
    <mergeCell ref="A18:F18"/>
    <mergeCell ref="G7:I7"/>
    <mergeCell ref="J7:N7"/>
    <mergeCell ref="G6:N6"/>
    <mergeCell ref="A52:S52"/>
  </mergeCells>
  <pageMargins left="0.7" right="0.7" top="0.75" bottom="0.75" header="0.3" footer="0.3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2"/>
  <sheetViews>
    <sheetView view="pageBreakPreview" zoomScaleNormal="100" zoomScaleSheetLayoutView="100" workbookViewId="0">
      <selection activeCell="C4" sqref="C4"/>
    </sheetView>
  </sheetViews>
  <sheetFormatPr defaultColWidth="9.109375" defaultRowHeight="13.8" x14ac:dyDescent="0.3"/>
  <cols>
    <col min="1" max="1" width="10.44140625" style="43" customWidth="1"/>
    <col min="2" max="2" width="8.88671875" style="21" customWidth="1"/>
    <col min="3" max="3" width="14.33203125" style="21" customWidth="1"/>
    <col min="4" max="4" width="18.33203125" style="22" customWidth="1"/>
    <col min="5" max="5" width="16.88671875" style="22" customWidth="1"/>
    <col min="6" max="6" width="13.6640625" style="23" customWidth="1"/>
    <col min="7" max="7" width="8" style="23" hidden="1" customWidth="1"/>
    <col min="8" max="8" width="5.77734375" style="24" customWidth="1"/>
    <col min="9" max="9" width="4.5546875" style="24" customWidth="1"/>
    <col min="10" max="10" width="4.88671875" style="24" customWidth="1"/>
    <col min="11" max="11" width="5.109375" style="24" customWidth="1"/>
    <col min="12" max="12" width="4.6640625" style="24" customWidth="1"/>
    <col min="13" max="13" width="5.33203125" style="24" customWidth="1"/>
    <col min="14" max="14" width="5.6640625" style="24" customWidth="1"/>
    <col min="15" max="15" width="4.88671875" style="24" customWidth="1"/>
    <col min="16" max="16" width="5.77734375" style="25" customWidth="1"/>
    <col min="17" max="17" width="7.33203125" style="26" customWidth="1"/>
    <col min="18" max="18" width="9.77734375" style="26" customWidth="1"/>
    <col min="19" max="19" width="11.6640625" style="23" customWidth="1"/>
    <col min="20" max="20" width="8.77734375" style="27" customWidth="1"/>
    <col min="21" max="16384" width="9.109375" style="33"/>
  </cols>
  <sheetData>
    <row r="1" spans="1:20" x14ac:dyDescent="0.3">
      <c r="A1" s="84" t="s">
        <v>453</v>
      </c>
    </row>
    <row r="2" spans="1:20" x14ac:dyDescent="0.3">
      <c r="A2" s="17" t="s">
        <v>44</v>
      </c>
      <c r="B2" s="17"/>
      <c r="C2" s="28" t="s">
        <v>452</v>
      </c>
      <c r="D2" s="33"/>
      <c r="E2" s="85"/>
      <c r="F2" s="29"/>
      <c r="H2" s="30"/>
      <c r="I2" s="30"/>
      <c r="J2" s="30"/>
      <c r="K2" s="30"/>
      <c r="L2" s="30"/>
      <c r="M2" s="30"/>
      <c r="N2" s="30"/>
      <c r="O2" s="30"/>
      <c r="P2" s="31"/>
      <c r="Q2" s="32"/>
      <c r="R2" s="32"/>
    </row>
    <row r="3" spans="1:20" x14ac:dyDescent="0.3">
      <c r="A3" s="18" t="s">
        <v>454</v>
      </c>
      <c r="B3" s="17"/>
      <c r="C3" s="86" t="s">
        <v>220</v>
      </c>
      <c r="D3" s="33"/>
      <c r="E3" s="87"/>
      <c r="F3" s="29"/>
      <c r="H3" s="30"/>
      <c r="I3" s="30"/>
      <c r="J3" s="30"/>
      <c r="K3" s="30"/>
      <c r="L3" s="30"/>
      <c r="M3" s="30"/>
      <c r="N3" s="30"/>
      <c r="O3" s="30"/>
      <c r="P3" s="31"/>
      <c r="Q3" s="32"/>
      <c r="R3" s="32"/>
    </row>
    <row r="4" spans="1:20" x14ac:dyDescent="0.3">
      <c r="A4" s="88"/>
      <c r="B4" s="88"/>
      <c r="C4" s="89"/>
      <c r="D4" s="28"/>
      <c r="E4" s="85"/>
      <c r="F4" s="29"/>
      <c r="G4" s="39"/>
      <c r="H4" s="30"/>
      <c r="I4" s="30"/>
      <c r="J4" s="30"/>
      <c r="K4" s="30"/>
      <c r="L4" s="30"/>
      <c r="M4" s="30"/>
      <c r="N4" s="30"/>
      <c r="O4" s="30"/>
      <c r="P4" s="31"/>
      <c r="Q4" s="32"/>
      <c r="R4" s="32"/>
    </row>
    <row r="5" spans="1:20" x14ac:dyDescent="0.3">
      <c r="A5" s="40"/>
      <c r="B5" s="31"/>
      <c r="C5" s="31"/>
      <c r="D5" s="40"/>
      <c r="E5" s="90"/>
      <c r="F5" s="40"/>
      <c r="G5" s="41"/>
      <c r="H5" s="148" t="s">
        <v>45</v>
      </c>
      <c r="I5" s="148"/>
      <c r="J5" s="148"/>
      <c r="K5" s="149"/>
      <c r="L5" s="149"/>
      <c r="M5" s="149"/>
      <c r="N5" s="150"/>
      <c r="O5" s="150"/>
      <c r="P5" s="31"/>
      <c r="Q5" s="42"/>
      <c r="R5" s="42"/>
      <c r="T5" s="42"/>
    </row>
    <row r="6" spans="1:20" x14ac:dyDescent="0.3">
      <c r="B6" s="30"/>
      <c r="C6" s="30"/>
      <c r="D6" s="29"/>
      <c r="E6" s="91"/>
      <c r="F6" s="29"/>
      <c r="H6" s="151" t="s">
        <v>46</v>
      </c>
      <c r="I6" s="151"/>
      <c r="J6" s="151"/>
      <c r="K6" s="151" t="s">
        <v>47</v>
      </c>
      <c r="L6" s="151"/>
      <c r="M6" s="151"/>
      <c r="N6" s="152"/>
      <c r="O6" s="152"/>
      <c r="P6" s="31"/>
      <c r="Q6" s="32"/>
      <c r="R6" s="32"/>
    </row>
    <row r="7" spans="1:20" s="59" customFormat="1" ht="41.4" x14ac:dyDescent="0.3">
      <c r="A7" s="92" t="s">
        <v>48</v>
      </c>
      <c r="B7" s="93" t="s">
        <v>49</v>
      </c>
      <c r="C7" s="93" t="s">
        <v>50</v>
      </c>
      <c r="D7" s="94" t="s">
        <v>51</v>
      </c>
      <c r="E7" s="94" t="s">
        <v>52</v>
      </c>
      <c r="F7" s="94" t="s">
        <v>53</v>
      </c>
      <c r="G7" s="95" t="s">
        <v>54</v>
      </c>
      <c r="H7" s="93" t="s">
        <v>55</v>
      </c>
      <c r="I7" s="93" t="s">
        <v>56</v>
      </c>
      <c r="J7" s="93" t="s">
        <v>57</v>
      </c>
      <c r="K7" s="93" t="s">
        <v>55</v>
      </c>
      <c r="L7" s="93" t="s">
        <v>56</v>
      </c>
      <c r="M7" s="93" t="s">
        <v>57</v>
      </c>
      <c r="N7" s="93" t="s">
        <v>58</v>
      </c>
      <c r="O7" s="93" t="s">
        <v>59</v>
      </c>
      <c r="P7" s="93" t="s">
        <v>60</v>
      </c>
      <c r="Q7" s="95" t="s">
        <v>61</v>
      </c>
      <c r="R7" s="95" t="s">
        <v>62</v>
      </c>
      <c r="S7" s="94" t="s">
        <v>63</v>
      </c>
      <c r="T7" s="95" t="s">
        <v>64</v>
      </c>
    </row>
    <row r="8" spans="1:20" s="99" customFormat="1" ht="55.2" x14ac:dyDescent="0.3">
      <c r="A8" s="66" t="s">
        <v>429</v>
      </c>
      <c r="B8" s="97">
        <v>1</v>
      </c>
      <c r="C8" s="66" t="s">
        <v>86</v>
      </c>
      <c r="D8" s="66" t="s">
        <v>222</v>
      </c>
      <c r="E8" s="66" t="s">
        <v>350</v>
      </c>
      <c r="F8" s="66" t="s">
        <v>197</v>
      </c>
      <c r="G8" s="74" t="s">
        <v>435</v>
      </c>
      <c r="H8" s="68">
        <v>2</v>
      </c>
      <c r="I8" s="97">
        <v>1</v>
      </c>
      <c r="J8" s="97">
        <v>0</v>
      </c>
      <c r="K8" s="97">
        <v>28</v>
      </c>
      <c r="L8" s="97">
        <v>14</v>
      </c>
      <c r="M8" s="97">
        <v>0</v>
      </c>
      <c r="N8" s="97">
        <v>0</v>
      </c>
      <c r="O8" s="97">
        <v>0</v>
      </c>
      <c r="P8" s="68">
        <v>3</v>
      </c>
      <c r="Q8" s="68" t="s">
        <v>65</v>
      </c>
      <c r="R8" s="98" t="s">
        <v>66</v>
      </c>
      <c r="S8" s="74"/>
      <c r="T8" s="68"/>
    </row>
    <row r="9" spans="1:20" s="99" customFormat="1" ht="41.4" x14ac:dyDescent="0.3">
      <c r="A9" s="66" t="s">
        <v>429</v>
      </c>
      <c r="B9" s="97">
        <v>1</v>
      </c>
      <c r="C9" s="66" t="s">
        <v>89</v>
      </c>
      <c r="D9" s="66" t="s">
        <v>224</v>
      </c>
      <c r="E9" s="66" t="s">
        <v>351</v>
      </c>
      <c r="F9" s="66" t="s">
        <v>198</v>
      </c>
      <c r="G9" s="67" t="s">
        <v>329</v>
      </c>
      <c r="H9" s="68">
        <v>2</v>
      </c>
      <c r="I9" s="97">
        <v>1</v>
      </c>
      <c r="J9" s="97">
        <v>0</v>
      </c>
      <c r="K9" s="97">
        <v>28</v>
      </c>
      <c r="L9" s="97">
        <v>14</v>
      </c>
      <c r="M9" s="97">
        <v>0</v>
      </c>
      <c r="N9" s="97">
        <v>0</v>
      </c>
      <c r="O9" s="97">
        <v>0</v>
      </c>
      <c r="P9" s="68">
        <v>3</v>
      </c>
      <c r="Q9" s="68" t="s">
        <v>65</v>
      </c>
      <c r="R9" s="98" t="s">
        <v>66</v>
      </c>
      <c r="S9" s="74"/>
      <c r="T9" s="68"/>
    </row>
    <row r="10" spans="1:20" s="99" customFormat="1" ht="55.2" x14ac:dyDescent="0.3">
      <c r="A10" s="66" t="s">
        <v>429</v>
      </c>
      <c r="B10" s="97">
        <v>1</v>
      </c>
      <c r="C10" s="66" t="s">
        <v>90</v>
      </c>
      <c r="D10" s="66" t="s">
        <v>91</v>
      </c>
      <c r="E10" s="66" t="s">
        <v>352</v>
      </c>
      <c r="F10" s="66" t="s">
        <v>74</v>
      </c>
      <c r="G10" s="67" t="s">
        <v>330</v>
      </c>
      <c r="H10" s="68">
        <v>2</v>
      </c>
      <c r="I10" s="97">
        <v>1</v>
      </c>
      <c r="J10" s="97">
        <v>0</v>
      </c>
      <c r="K10" s="97">
        <v>28</v>
      </c>
      <c r="L10" s="97">
        <v>14</v>
      </c>
      <c r="M10" s="97">
        <v>0</v>
      </c>
      <c r="N10" s="97">
        <v>0</v>
      </c>
      <c r="O10" s="97">
        <v>0</v>
      </c>
      <c r="P10" s="68">
        <v>3</v>
      </c>
      <c r="Q10" s="68" t="s">
        <v>65</v>
      </c>
      <c r="R10" s="98" t="s">
        <v>66</v>
      </c>
      <c r="S10" s="74"/>
      <c r="T10" s="68"/>
    </row>
    <row r="11" spans="1:20" s="99" customFormat="1" ht="41.4" x14ac:dyDescent="0.3">
      <c r="A11" s="66" t="s">
        <v>429</v>
      </c>
      <c r="B11" s="97">
        <v>1</v>
      </c>
      <c r="C11" s="66" t="s">
        <v>92</v>
      </c>
      <c r="D11" s="66" t="s">
        <v>227</v>
      </c>
      <c r="E11" s="66" t="s">
        <v>353</v>
      </c>
      <c r="F11" s="66" t="s">
        <v>82</v>
      </c>
      <c r="G11" s="74" t="s">
        <v>361</v>
      </c>
      <c r="H11" s="68">
        <v>2</v>
      </c>
      <c r="I11" s="97">
        <v>1</v>
      </c>
      <c r="J11" s="97">
        <v>0</v>
      </c>
      <c r="K11" s="97">
        <v>28</v>
      </c>
      <c r="L11" s="97">
        <v>14</v>
      </c>
      <c r="M11" s="97">
        <v>0</v>
      </c>
      <c r="N11" s="97">
        <v>0</v>
      </c>
      <c r="O11" s="97">
        <v>0</v>
      </c>
      <c r="P11" s="68">
        <v>3</v>
      </c>
      <c r="Q11" s="68" t="s">
        <v>65</v>
      </c>
      <c r="R11" s="98" t="s">
        <v>66</v>
      </c>
      <c r="S11" s="74"/>
      <c r="T11" s="68"/>
    </row>
    <row r="12" spans="1:20" s="99" customFormat="1" ht="27.6" x14ac:dyDescent="0.3">
      <c r="A12" s="66" t="s">
        <v>429</v>
      </c>
      <c r="B12" s="97">
        <v>1</v>
      </c>
      <c r="C12" s="66" t="s">
        <v>93</v>
      </c>
      <c r="D12" s="66" t="s">
        <v>94</v>
      </c>
      <c r="E12" s="66" t="s">
        <v>354</v>
      </c>
      <c r="F12" s="66" t="s">
        <v>71</v>
      </c>
      <c r="G12" s="67" t="s">
        <v>331</v>
      </c>
      <c r="H12" s="68">
        <v>2</v>
      </c>
      <c r="I12" s="97">
        <v>1</v>
      </c>
      <c r="J12" s="97">
        <v>0</v>
      </c>
      <c r="K12" s="97">
        <v>28</v>
      </c>
      <c r="L12" s="97">
        <v>14</v>
      </c>
      <c r="M12" s="97">
        <v>0</v>
      </c>
      <c r="N12" s="97">
        <v>0</v>
      </c>
      <c r="O12" s="97">
        <v>0</v>
      </c>
      <c r="P12" s="68">
        <v>3</v>
      </c>
      <c r="Q12" s="68" t="s">
        <v>65</v>
      </c>
      <c r="R12" s="98" t="s">
        <v>66</v>
      </c>
      <c r="S12" s="74"/>
      <c r="T12" s="68"/>
    </row>
    <row r="13" spans="1:20" s="99" customFormat="1" ht="41.4" x14ac:dyDescent="0.3">
      <c r="A13" s="66" t="s">
        <v>429</v>
      </c>
      <c r="B13" s="97">
        <v>1</v>
      </c>
      <c r="C13" s="66" t="s">
        <v>113</v>
      </c>
      <c r="D13" s="66" t="s">
        <v>114</v>
      </c>
      <c r="E13" s="66" t="s">
        <v>355</v>
      </c>
      <c r="F13" s="66" t="s">
        <v>68</v>
      </c>
      <c r="G13" s="74" t="s">
        <v>336</v>
      </c>
      <c r="H13" s="68">
        <v>2</v>
      </c>
      <c r="I13" s="97">
        <v>1</v>
      </c>
      <c r="J13" s="97">
        <v>0</v>
      </c>
      <c r="K13" s="97">
        <v>28</v>
      </c>
      <c r="L13" s="97">
        <v>14</v>
      </c>
      <c r="M13" s="97">
        <v>0</v>
      </c>
      <c r="N13" s="97">
        <v>0</v>
      </c>
      <c r="O13" s="97">
        <v>0</v>
      </c>
      <c r="P13" s="68">
        <v>3</v>
      </c>
      <c r="Q13" s="68" t="s">
        <v>65</v>
      </c>
      <c r="R13" s="98" t="s">
        <v>66</v>
      </c>
      <c r="S13" s="74"/>
      <c r="T13" s="68"/>
    </row>
    <row r="14" spans="1:20" s="99" customFormat="1" ht="27.6" x14ac:dyDescent="0.3">
      <c r="A14" s="66" t="s">
        <v>429</v>
      </c>
      <c r="B14" s="97">
        <v>1</v>
      </c>
      <c r="C14" s="66" t="s">
        <v>96</v>
      </c>
      <c r="D14" s="66" t="s">
        <v>97</v>
      </c>
      <c r="E14" s="66" t="s">
        <v>199</v>
      </c>
      <c r="F14" s="66" t="s">
        <v>201</v>
      </c>
      <c r="G14" s="67" t="s">
        <v>445</v>
      </c>
      <c r="H14" s="68">
        <v>2</v>
      </c>
      <c r="I14" s="97">
        <v>1</v>
      </c>
      <c r="J14" s="97">
        <v>0</v>
      </c>
      <c r="K14" s="97">
        <v>28</v>
      </c>
      <c r="L14" s="97">
        <v>14</v>
      </c>
      <c r="M14" s="97">
        <v>0</v>
      </c>
      <c r="N14" s="97">
        <v>0</v>
      </c>
      <c r="O14" s="97">
        <v>0</v>
      </c>
      <c r="P14" s="68">
        <v>3</v>
      </c>
      <c r="Q14" s="68" t="s">
        <v>65</v>
      </c>
      <c r="R14" s="98" t="s">
        <v>66</v>
      </c>
      <c r="S14" s="74"/>
      <c r="T14" s="68"/>
    </row>
    <row r="15" spans="1:20" s="99" customFormat="1" ht="27.6" x14ac:dyDescent="0.3">
      <c r="A15" s="66" t="s">
        <v>429</v>
      </c>
      <c r="B15" s="97">
        <v>1</v>
      </c>
      <c r="C15" s="66"/>
      <c r="D15" s="66" t="s">
        <v>237</v>
      </c>
      <c r="E15" s="66" t="s">
        <v>356</v>
      </c>
      <c r="F15" s="66"/>
      <c r="G15" s="74"/>
      <c r="H15" s="68">
        <v>0</v>
      </c>
      <c r="I15" s="97">
        <v>4</v>
      </c>
      <c r="J15" s="97">
        <v>0</v>
      </c>
      <c r="K15" s="97">
        <v>0</v>
      </c>
      <c r="L15" s="97">
        <v>56</v>
      </c>
      <c r="M15" s="97">
        <v>0</v>
      </c>
      <c r="N15" s="97">
        <v>0</v>
      </c>
      <c r="O15" s="97">
        <v>0</v>
      </c>
      <c r="P15" s="68">
        <v>5</v>
      </c>
      <c r="Q15" s="68" t="s">
        <v>357</v>
      </c>
      <c r="R15" s="98" t="s">
        <v>360</v>
      </c>
      <c r="S15" s="74"/>
      <c r="T15" s="68"/>
    </row>
    <row r="16" spans="1:20" s="99" customFormat="1" ht="41.4" x14ac:dyDescent="0.3">
      <c r="A16" s="66" t="s">
        <v>429</v>
      </c>
      <c r="B16" s="97">
        <v>1</v>
      </c>
      <c r="C16" s="66"/>
      <c r="D16" s="66" t="s">
        <v>298</v>
      </c>
      <c r="E16" s="66" t="s">
        <v>349</v>
      </c>
      <c r="F16" s="66"/>
      <c r="G16" s="74"/>
      <c r="H16" s="68">
        <v>2</v>
      </c>
      <c r="I16" s="97">
        <v>0</v>
      </c>
      <c r="J16" s="97">
        <v>0</v>
      </c>
      <c r="K16" s="97">
        <v>28</v>
      </c>
      <c r="L16" s="97">
        <v>0</v>
      </c>
      <c r="M16" s="97">
        <v>0</v>
      </c>
      <c r="N16" s="97">
        <v>0</v>
      </c>
      <c r="O16" s="97">
        <v>0</v>
      </c>
      <c r="P16" s="68">
        <v>2</v>
      </c>
      <c r="Q16" s="68" t="s">
        <v>358</v>
      </c>
      <c r="R16" s="98" t="s">
        <v>359</v>
      </c>
      <c r="S16" s="74"/>
      <c r="T16" s="68"/>
    </row>
    <row r="17" spans="1:20" s="99" customFormat="1" x14ac:dyDescent="0.3">
      <c r="A17" s="147" t="s">
        <v>69</v>
      </c>
      <c r="B17" s="147"/>
      <c r="C17" s="147"/>
      <c r="D17" s="147"/>
      <c r="E17" s="147"/>
      <c r="F17" s="147"/>
      <c r="G17" s="147"/>
      <c r="H17" s="100">
        <f>SUM(H8:H16)</f>
        <v>16</v>
      </c>
      <c r="I17" s="100">
        <f t="shared" ref="I17:P17" si="0">SUM(I8:I16)</f>
        <v>11</v>
      </c>
      <c r="J17" s="100">
        <f t="shared" si="0"/>
        <v>0</v>
      </c>
      <c r="K17" s="100">
        <f t="shared" si="0"/>
        <v>224</v>
      </c>
      <c r="L17" s="100">
        <f t="shared" si="0"/>
        <v>154</v>
      </c>
      <c r="M17" s="100">
        <f t="shared" si="0"/>
        <v>0</v>
      </c>
      <c r="N17" s="100">
        <f t="shared" si="0"/>
        <v>0</v>
      </c>
      <c r="O17" s="100">
        <f t="shared" si="0"/>
        <v>0</v>
      </c>
      <c r="P17" s="100">
        <f t="shared" si="0"/>
        <v>28</v>
      </c>
      <c r="Q17" s="101"/>
      <c r="R17" s="101"/>
      <c r="S17" s="102"/>
      <c r="T17" s="101"/>
    </row>
    <row r="18" spans="1:20" s="99" customFormat="1" ht="41.4" x14ac:dyDescent="0.3">
      <c r="A18" s="66" t="s">
        <v>429</v>
      </c>
      <c r="B18" s="97">
        <v>2</v>
      </c>
      <c r="C18" s="66" t="s">
        <v>107</v>
      </c>
      <c r="D18" s="66" t="s">
        <v>108</v>
      </c>
      <c r="E18" s="66" t="s">
        <v>362</v>
      </c>
      <c r="F18" s="66" t="s">
        <v>72</v>
      </c>
      <c r="G18" s="67" t="s">
        <v>333</v>
      </c>
      <c r="H18" s="68">
        <v>2</v>
      </c>
      <c r="I18" s="97">
        <v>1</v>
      </c>
      <c r="J18" s="97">
        <v>0</v>
      </c>
      <c r="K18" s="97">
        <v>28</v>
      </c>
      <c r="L18" s="97">
        <v>14</v>
      </c>
      <c r="M18" s="97">
        <v>0</v>
      </c>
      <c r="N18" s="97">
        <v>0</v>
      </c>
      <c r="O18" s="97">
        <v>0</v>
      </c>
      <c r="P18" s="68">
        <v>3</v>
      </c>
      <c r="Q18" s="68" t="s">
        <v>65</v>
      </c>
      <c r="R18" s="98" t="s">
        <v>66</v>
      </c>
      <c r="S18" s="74"/>
      <c r="T18" s="68"/>
    </row>
    <row r="19" spans="1:20" s="99" customFormat="1" ht="27.6" x14ac:dyDescent="0.3">
      <c r="A19" s="66" t="s">
        <v>429</v>
      </c>
      <c r="B19" s="97">
        <v>2</v>
      </c>
      <c r="C19" s="66" t="s">
        <v>111</v>
      </c>
      <c r="D19" s="66" t="s">
        <v>363</v>
      </c>
      <c r="E19" s="66" t="s">
        <v>364</v>
      </c>
      <c r="F19" s="66" t="s">
        <v>81</v>
      </c>
      <c r="G19" s="74" t="s">
        <v>335</v>
      </c>
      <c r="H19" s="68">
        <v>2</v>
      </c>
      <c r="I19" s="97">
        <v>1</v>
      </c>
      <c r="J19" s="97">
        <v>0</v>
      </c>
      <c r="K19" s="97">
        <v>28</v>
      </c>
      <c r="L19" s="97">
        <v>14</v>
      </c>
      <c r="M19" s="97">
        <v>0</v>
      </c>
      <c r="N19" s="97">
        <v>0</v>
      </c>
      <c r="O19" s="97">
        <v>0</v>
      </c>
      <c r="P19" s="68">
        <v>3</v>
      </c>
      <c r="Q19" s="68" t="s">
        <v>65</v>
      </c>
      <c r="R19" s="98" t="s">
        <v>66</v>
      </c>
      <c r="S19" s="74"/>
      <c r="T19" s="68"/>
    </row>
    <row r="20" spans="1:20" s="99" customFormat="1" ht="55.2" x14ac:dyDescent="0.3">
      <c r="A20" s="66" t="s">
        <v>429</v>
      </c>
      <c r="B20" s="97">
        <v>2</v>
      </c>
      <c r="C20" s="66" t="s">
        <v>117</v>
      </c>
      <c r="D20" s="66" t="s">
        <v>244</v>
      </c>
      <c r="E20" s="66" t="s">
        <v>365</v>
      </c>
      <c r="F20" s="66" t="s">
        <v>67</v>
      </c>
      <c r="G20" s="67" t="s">
        <v>338</v>
      </c>
      <c r="H20" s="68">
        <v>1</v>
      </c>
      <c r="I20" s="97">
        <v>2</v>
      </c>
      <c r="J20" s="97">
        <v>0</v>
      </c>
      <c r="K20" s="97">
        <v>14</v>
      </c>
      <c r="L20" s="97">
        <v>28</v>
      </c>
      <c r="M20" s="97">
        <v>0</v>
      </c>
      <c r="N20" s="97">
        <v>0</v>
      </c>
      <c r="O20" s="97">
        <v>0</v>
      </c>
      <c r="P20" s="68">
        <v>3</v>
      </c>
      <c r="Q20" s="68" t="s">
        <v>65</v>
      </c>
      <c r="R20" s="98" t="s">
        <v>66</v>
      </c>
      <c r="S20" s="74"/>
      <c r="T20" s="68"/>
    </row>
    <row r="21" spans="1:20" s="99" customFormat="1" ht="55.2" x14ac:dyDescent="0.3">
      <c r="A21" s="66" t="s">
        <v>429</v>
      </c>
      <c r="B21" s="97">
        <v>2</v>
      </c>
      <c r="C21" s="66" t="s">
        <v>109</v>
      </c>
      <c r="D21" s="66" t="s">
        <v>110</v>
      </c>
      <c r="E21" s="66" t="s">
        <v>366</v>
      </c>
      <c r="F21" s="66" t="s">
        <v>79</v>
      </c>
      <c r="G21" s="74" t="s">
        <v>334</v>
      </c>
      <c r="H21" s="68">
        <v>2</v>
      </c>
      <c r="I21" s="97">
        <v>1</v>
      </c>
      <c r="J21" s="97">
        <v>0</v>
      </c>
      <c r="K21" s="97">
        <v>28</v>
      </c>
      <c r="L21" s="97">
        <v>14</v>
      </c>
      <c r="M21" s="97">
        <v>0</v>
      </c>
      <c r="N21" s="97">
        <v>0</v>
      </c>
      <c r="O21" s="97">
        <v>0</v>
      </c>
      <c r="P21" s="68">
        <v>3</v>
      </c>
      <c r="Q21" s="68" t="s">
        <v>65</v>
      </c>
      <c r="R21" s="98" t="s">
        <v>66</v>
      </c>
      <c r="S21" s="74"/>
      <c r="T21" s="68"/>
    </row>
    <row r="22" spans="1:20" s="99" customFormat="1" ht="27.6" x14ac:dyDescent="0.3">
      <c r="A22" s="66" t="s">
        <v>429</v>
      </c>
      <c r="B22" s="97">
        <v>2</v>
      </c>
      <c r="C22" s="66" t="s">
        <v>95</v>
      </c>
      <c r="D22" s="103" t="s">
        <v>230</v>
      </c>
      <c r="E22" s="66" t="s">
        <v>367</v>
      </c>
      <c r="F22" s="66" t="s">
        <v>455</v>
      </c>
      <c r="G22" s="67" t="s">
        <v>480</v>
      </c>
      <c r="H22" s="68">
        <v>2</v>
      </c>
      <c r="I22" s="97">
        <v>1</v>
      </c>
      <c r="J22" s="97">
        <v>0</v>
      </c>
      <c r="K22" s="97">
        <v>28</v>
      </c>
      <c r="L22" s="97">
        <v>14</v>
      </c>
      <c r="M22" s="97">
        <v>0</v>
      </c>
      <c r="N22" s="97">
        <v>0</v>
      </c>
      <c r="O22" s="97">
        <v>0</v>
      </c>
      <c r="P22" s="68">
        <v>3</v>
      </c>
      <c r="Q22" s="68" t="s">
        <v>65</v>
      </c>
      <c r="R22" s="98" t="s">
        <v>66</v>
      </c>
      <c r="S22" s="74"/>
      <c r="T22" s="68"/>
    </row>
    <row r="23" spans="1:20" s="99" customFormat="1" ht="55.2" x14ac:dyDescent="0.3">
      <c r="A23" s="66" t="s">
        <v>429</v>
      </c>
      <c r="B23" s="97">
        <v>2</v>
      </c>
      <c r="C23" s="66" t="s">
        <v>115</v>
      </c>
      <c r="D23" s="66" t="s">
        <v>116</v>
      </c>
      <c r="E23" s="66" t="s">
        <v>368</v>
      </c>
      <c r="F23" s="66" t="s">
        <v>200</v>
      </c>
      <c r="G23" s="67" t="s">
        <v>436</v>
      </c>
      <c r="H23" s="68">
        <v>2</v>
      </c>
      <c r="I23" s="97">
        <v>1</v>
      </c>
      <c r="J23" s="97">
        <v>0</v>
      </c>
      <c r="K23" s="97">
        <v>28</v>
      </c>
      <c r="L23" s="97">
        <v>14</v>
      </c>
      <c r="M23" s="97">
        <v>0</v>
      </c>
      <c r="N23" s="97">
        <v>0</v>
      </c>
      <c r="O23" s="97">
        <v>0</v>
      </c>
      <c r="P23" s="68">
        <v>3</v>
      </c>
      <c r="Q23" s="68" t="s">
        <v>65</v>
      </c>
      <c r="R23" s="98" t="s">
        <v>66</v>
      </c>
      <c r="S23" s="74"/>
      <c r="T23" s="68"/>
    </row>
    <row r="24" spans="1:20" s="99" customFormat="1" ht="55.2" x14ac:dyDescent="0.3">
      <c r="A24" s="66" t="s">
        <v>429</v>
      </c>
      <c r="B24" s="97">
        <v>2</v>
      </c>
      <c r="C24" s="66" t="s">
        <v>118</v>
      </c>
      <c r="D24" s="66" t="s">
        <v>119</v>
      </c>
      <c r="E24" s="66" t="s">
        <v>369</v>
      </c>
      <c r="F24" s="66" t="s">
        <v>80</v>
      </c>
      <c r="G24" s="74" t="s">
        <v>337</v>
      </c>
      <c r="H24" s="68">
        <v>2</v>
      </c>
      <c r="I24" s="97">
        <v>1</v>
      </c>
      <c r="J24" s="97">
        <v>0</v>
      </c>
      <c r="K24" s="97">
        <v>28</v>
      </c>
      <c r="L24" s="97">
        <v>14</v>
      </c>
      <c r="M24" s="97">
        <v>0</v>
      </c>
      <c r="N24" s="97">
        <v>0</v>
      </c>
      <c r="O24" s="97">
        <v>0</v>
      </c>
      <c r="P24" s="68">
        <v>3</v>
      </c>
      <c r="Q24" s="68" t="s">
        <v>65</v>
      </c>
      <c r="R24" s="98" t="s">
        <v>66</v>
      </c>
      <c r="S24" s="74"/>
      <c r="T24" s="68"/>
    </row>
    <row r="25" spans="1:20" s="99" customFormat="1" ht="27.6" x14ac:dyDescent="0.3">
      <c r="A25" s="66" t="s">
        <v>429</v>
      </c>
      <c r="B25" s="97">
        <v>2</v>
      </c>
      <c r="C25" s="66"/>
      <c r="D25" s="66" t="s">
        <v>371</v>
      </c>
      <c r="E25" s="66" t="s">
        <v>370</v>
      </c>
      <c r="F25" s="66"/>
      <c r="G25" s="74"/>
      <c r="H25" s="68">
        <v>0</v>
      </c>
      <c r="I25" s="97">
        <v>4</v>
      </c>
      <c r="J25" s="97">
        <v>0</v>
      </c>
      <c r="K25" s="97">
        <v>0</v>
      </c>
      <c r="L25" s="97">
        <v>56</v>
      </c>
      <c r="M25" s="97">
        <v>0</v>
      </c>
      <c r="N25" s="97">
        <v>0</v>
      </c>
      <c r="O25" s="97">
        <v>0</v>
      </c>
      <c r="P25" s="68">
        <v>5</v>
      </c>
      <c r="Q25" s="68" t="s">
        <v>357</v>
      </c>
      <c r="R25" s="98" t="s">
        <v>360</v>
      </c>
      <c r="S25" s="74"/>
      <c r="T25" s="68"/>
    </row>
    <row r="26" spans="1:20" s="99" customFormat="1" ht="41.4" x14ac:dyDescent="0.3">
      <c r="A26" s="66" t="s">
        <v>429</v>
      </c>
      <c r="B26" s="97">
        <v>2</v>
      </c>
      <c r="C26" s="66"/>
      <c r="D26" s="66" t="s">
        <v>298</v>
      </c>
      <c r="E26" s="66" t="s">
        <v>349</v>
      </c>
      <c r="F26" s="66"/>
      <c r="G26" s="74"/>
      <c r="H26" s="68">
        <v>2</v>
      </c>
      <c r="I26" s="97">
        <v>0</v>
      </c>
      <c r="J26" s="97">
        <v>0</v>
      </c>
      <c r="K26" s="97">
        <v>28</v>
      </c>
      <c r="L26" s="97">
        <v>0</v>
      </c>
      <c r="M26" s="97">
        <v>0</v>
      </c>
      <c r="N26" s="97">
        <v>0</v>
      </c>
      <c r="O26" s="97">
        <v>0</v>
      </c>
      <c r="P26" s="68">
        <v>2</v>
      </c>
      <c r="Q26" s="68" t="s">
        <v>358</v>
      </c>
      <c r="R26" s="98" t="s">
        <v>359</v>
      </c>
      <c r="S26" s="74"/>
      <c r="T26" s="68"/>
    </row>
    <row r="27" spans="1:20" s="36" customFormat="1" x14ac:dyDescent="0.3">
      <c r="A27" s="147" t="s">
        <v>69</v>
      </c>
      <c r="B27" s="147"/>
      <c r="C27" s="147"/>
      <c r="D27" s="147"/>
      <c r="E27" s="147"/>
      <c r="F27" s="147"/>
      <c r="G27" s="147"/>
      <c r="H27" s="71">
        <f>SUM(H18:H26)</f>
        <v>15</v>
      </c>
      <c r="I27" s="71">
        <f t="shared" ref="I27:P27" si="1">SUM(I18:I26)</f>
        <v>12</v>
      </c>
      <c r="J27" s="71">
        <f t="shared" si="1"/>
        <v>0</v>
      </c>
      <c r="K27" s="71">
        <f t="shared" si="1"/>
        <v>210</v>
      </c>
      <c r="L27" s="71">
        <f t="shared" si="1"/>
        <v>168</v>
      </c>
      <c r="M27" s="71">
        <f t="shared" si="1"/>
        <v>0</v>
      </c>
      <c r="N27" s="71">
        <f t="shared" si="1"/>
        <v>0</v>
      </c>
      <c r="O27" s="71">
        <f t="shared" si="1"/>
        <v>0</v>
      </c>
      <c r="P27" s="71">
        <f t="shared" si="1"/>
        <v>28</v>
      </c>
      <c r="Q27" s="72"/>
      <c r="R27" s="72"/>
      <c r="S27" s="73"/>
      <c r="T27" s="72"/>
    </row>
    <row r="28" spans="1:20" s="36" customFormat="1" ht="27.6" x14ac:dyDescent="0.3">
      <c r="A28" s="64" t="s">
        <v>429</v>
      </c>
      <c r="B28" s="65">
        <v>3</v>
      </c>
      <c r="C28" s="66" t="s">
        <v>153</v>
      </c>
      <c r="D28" s="66" t="s">
        <v>273</v>
      </c>
      <c r="E28" s="66" t="s">
        <v>374</v>
      </c>
      <c r="F28" s="66" t="s">
        <v>202</v>
      </c>
      <c r="G28" s="67" t="s">
        <v>439</v>
      </c>
      <c r="H28" s="68">
        <v>2</v>
      </c>
      <c r="I28" s="65">
        <v>1</v>
      </c>
      <c r="J28" s="65">
        <v>0</v>
      </c>
      <c r="K28" s="97">
        <v>28</v>
      </c>
      <c r="L28" s="97">
        <v>14</v>
      </c>
      <c r="M28" s="65">
        <v>0</v>
      </c>
      <c r="N28" s="65">
        <v>0</v>
      </c>
      <c r="O28" s="65">
        <v>0</v>
      </c>
      <c r="P28" s="68">
        <v>3</v>
      </c>
      <c r="Q28" s="68" t="s">
        <v>65</v>
      </c>
      <c r="R28" s="98" t="s">
        <v>66</v>
      </c>
      <c r="S28" s="67"/>
      <c r="T28" s="69"/>
    </row>
    <row r="29" spans="1:20" s="36" customFormat="1" ht="27.6" x14ac:dyDescent="0.3">
      <c r="A29" s="64" t="s">
        <v>429</v>
      </c>
      <c r="B29" s="65">
        <v>3</v>
      </c>
      <c r="C29" s="66" t="s">
        <v>131</v>
      </c>
      <c r="D29" s="66" t="s">
        <v>260</v>
      </c>
      <c r="E29" s="66" t="s">
        <v>375</v>
      </c>
      <c r="F29" s="66" t="s">
        <v>203</v>
      </c>
      <c r="G29" s="67" t="s">
        <v>437</v>
      </c>
      <c r="H29" s="68">
        <v>2</v>
      </c>
      <c r="I29" s="65">
        <v>1</v>
      </c>
      <c r="J29" s="65">
        <v>0</v>
      </c>
      <c r="K29" s="97">
        <v>28</v>
      </c>
      <c r="L29" s="97">
        <v>14</v>
      </c>
      <c r="M29" s="65">
        <v>0</v>
      </c>
      <c r="N29" s="65">
        <v>0</v>
      </c>
      <c r="O29" s="65">
        <v>0</v>
      </c>
      <c r="P29" s="68">
        <v>3</v>
      </c>
      <c r="Q29" s="68" t="s">
        <v>65</v>
      </c>
      <c r="R29" s="98" t="s">
        <v>66</v>
      </c>
      <c r="S29" s="67"/>
      <c r="T29" s="69"/>
    </row>
    <row r="30" spans="1:20" s="36" customFormat="1" ht="27.6" x14ac:dyDescent="0.3">
      <c r="A30" s="64" t="s">
        <v>429</v>
      </c>
      <c r="B30" s="65">
        <v>3</v>
      </c>
      <c r="C30" s="66" t="s">
        <v>127</v>
      </c>
      <c r="D30" s="66" t="s">
        <v>254</v>
      </c>
      <c r="E30" s="66" t="s">
        <v>376</v>
      </c>
      <c r="F30" s="66" t="s">
        <v>77</v>
      </c>
      <c r="G30" s="67" t="s">
        <v>339</v>
      </c>
      <c r="H30" s="68">
        <v>2</v>
      </c>
      <c r="I30" s="65">
        <v>1</v>
      </c>
      <c r="J30" s="65">
        <v>0</v>
      </c>
      <c r="K30" s="97">
        <v>28</v>
      </c>
      <c r="L30" s="97">
        <v>14</v>
      </c>
      <c r="M30" s="65">
        <v>0</v>
      </c>
      <c r="N30" s="65">
        <v>0</v>
      </c>
      <c r="O30" s="65">
        <v>0</v>
      </c>
      <c r="P30" s="68">
        <v>3</v>
      </c>
      <c r="Q30" s="68" t="s">
        <v>65</v>
      </c>
      <c r="R30" s="98" t="s">
        <v>66</v>
      </c>
      <c r="S30" s="67"/>
      <c r="T30" s="69"/>
    </row>
    <row r="31" spans="1:20" s="36" customFormat="1" ht="41.4" x14ac:dyDescent="0.3">
      <c r="A31" s="64" t="s">
        <v>429</v>
      </c>
      <c r="B31" s="65">
        <v>3</v>
      </c>
      <c r="C31" s="66" t="s">
        <v>125</v>
      </c>
      <c r="D31" s="66" t="s">
        <v>252</v>
      </c>
      <c r="E31" s="66" t="s">
        <v>377</v>
      </c>
      <c r="F31" s="66" t="s">
        <v>67</v>
      </c>
      <c r="G31" s="67" t="s">
        <v>338</v>
      </c>
      <c r="H31" s="68">
        <v>1</v>
      </c>
      <c r="I31" s="65">
        <v>2</v>
      </c>
      <c r="J31" s="65">
        <v>0</v>
      </c>
      <c r="K31" s="65">
        <v>14</v>
      </c>
      <c r="L31" s="97">
        <v>28</v>
      </c>
      <c r="M31" s="65">
        <v>0</v>
      </c>
      <c r="N31" s="65">
        <v>0</v>
      </c>
      <c r="O31" s="65">
        <v>0</v>
      </c>
      <c r="P31" s="68">
        <v>3</v>
      </c>
      <c r="Q31" s="68" t="s">
        <v>65</v>
      </c>
      <c r="R31" s="98" t="s">
        <v>66</v>
      </c>
      <c r="S31" s="67"/>
      <c r="T31" s="69"/>
    </row>
    <row r="32" spans="1:20" s="36" customFormat="1" ht="55.2" x14ac:dyDescent="0.3">
      <c r="A32" s="64" t="s">
        <v>429</v>
      </c>
      <c r="B32" s="65">
        <v>3</v>
      </c>
      <c r="C32" s="66" t="s">
        <v>133</v>
      </c>
      <c r="D32" s="66" t="s">
        <v>262</v>
      </c>
      <c r="E32" s="66" t="s">
        <v>378</v>
      </c>
      <c r="F32" s="66" t="s">
        <v>204</v>
      </c>
      <c r="G32" s="67" t="s">
        <v>446</v>
      </c>
      <c r="H32" s="68">
        <v>2</v>
      </c>
      <c r="I32" s="65">
        <v>1</v>
      </c>
      <c r="J32" s="65">
        <v>0</v>
      </c>
      <c r="K32" s="97">
        <v>28</v>
      </c>
      <c r="L32" s="97">
        <v>14</v>
      </c>
      <c r="M32" s="65">
        <v>0</v>
      </c>
      <c r="N32" s="65">
        <v>0</v>
      </c>
      <c r="O32" s="65">
        <v>0</v>
      </c>
      <c r="P32" s="68">
        <v>3</v>
      </c>
      <c r="Q32" s="68" t="s">
        <v>65</v>
      </c>
      <c r="R32" s="98" t="s">
        <v>66</v>
      </c>
      <c r="S32" s="67"/>
      <c r="T32" s="69"/>
    </row>
    <row r="33" spans="1:20" s="36" customFormat="1" ht="27.6" x14ac:dyDescent="0.3">
      <c r="A33" s="64" t="s">
        <v>429</v>
      </c>
      <c r="B33" s="65">
        <v>3</v>
      </c>
      <c r="C33" s="66" t="s">
        <v>129</v>
      </c>
      <c r="D33" s="66" t="s">
        <v>130</v>
      </c>
      <c r="E33" s="66" t="s">
        <v>205</v>
      </c>
      <c r="F33" s="66" t="s">
        <v>73</v>
      </c>
      <c r="G33" s="67" t="s">
        <v>341</v>
      </c>
      <c r="H33" s="68">
        <v>1</v>
      </c>
      <c r="I33" s="65">
        <v>2</v>
      </c>
      <c r="J33" s="65">
        <v>0</v>
      </c>
      <c r="K33" s="65">
        <v>14</v>
      </c>
      <c r="L33" s="97">
        <v>28</v>
      </c>
      <c r="M33" s="65">
        <v>0</v>
      </c>
      <c r="N33" s="65">
        <v>0</v>
      </c>
      <c r="O33" s="65">
        <v>0</v>
      </c>
      <c r="P33" s="68">
        <v>3</v>
      </c>
      <c r="Q33" s="68" t="s">
        <v>65</v>
      </c>
      <c r="R33" s="98" t="s">
        <v>66</v>
      </c>
      <c r="S33" s="67"/>
      <c r="T33" s="69"/>
    </row>
    <row r="34" spans="1:20" s="36" customFormat="1" x14ac:dyDescent="0.3">
      <c r="A34" s="64" t="s">
        <v>429</v>
      </c>
      <c r="B34" s="65">
        <v>3</v>
      </c>
      <c r="C34" s="66" t="s">
        <v>150</v>
      </c>
      <c r="D34" s="66" t="s">
        <v>151</v>
      </c>
      <c r="E34" s="66" t="s">
        <v>379</v>
      </c>
      <c r="F34" s="66" t="s">
        <v>372</v>
      </c>
      <c r="G34" s="67" t="s">
        <v>438</v>
      </c>
      <c r="H34" s="68">
        <v>2</v>
      </c>
      <c r="I34" s="65">
        <v>1</v>
      </c>
      <c r="J34" s="65">
        <v>0</v>
      </c>
      <c r="K34" s="97">
        <v>28</v>
      </c>
      <c r="L34" s="97">
        <v>14</v>
      </c>
      <c r="M34" s="65">
        <v>0</v>
      </c>
      <c r="N34" s="65">
        <v>0</v>
      </c>
      <c r="O34" s="65">
        <v>0</v>
      </c>
      <c r="P34" s="68">
        <v>3</v>
      </c>
      <c r="Q34" s="68" t="s">
        <v>65</v>
      </c>
      <c r="R34" s="98" t="s">
        <v>66</v>
      </c>
      <c r="S34" s="67"/>
      <c r="T34" s="69"/>
    </row>
    <row r="35" spans="1:20" s="36" customFormat="1" ht="27.6" x14ac:dyDescent="0.3">
      <c r="A35" s="64" t="s">
        <v>429</v>
      </c>
      <c r="B35" s="65">
        <v>3</v>
      </c>
      <c r="C35" s="66" t="s">
        <v>135</v>
      </c>
      <c r="D35" s="66" t="s">
        <v>136</v>
      </c>
      <c r="E35" s="66" t="s">
        <v>380</v>
      </c>
      <c r="F35" s="66" t="s">
        <v>78</v>
      </c>
      <c r="G35" s="67" t="s">
        <v>329</v>
      </c>
      <c r="H35" s="68"/>
      <c r="I35" s="65"/>
      <c r="J35" s="65"/>
      <c r="K35" s="65">
        <v>0</v>
      </c>
      <c r="L35" s="65">
        <v>160</v>
      </c>
      <c r="M35" s="65">
        <v>0</v>
      </c>
      <c r="N35" s="65">
        <v>0</v>
      </c>
      <c r="O35" s="65">
        <v>0</v>
      </c>
      <c r="P35" s="68">
        <v>5</v>
      </c>
      <c r="Q35" s="68" t="s">
        <v>357</v>
      </c>
      <c r="R35" s="98" t="s">
        <v>66</v>
      </c>
      <c r="S35" s="67"/>
      <c r="T35" s="69"/>
    </row>
    <row r="36" spans="1:20" s="36" customFormat="1" ht="27.6" x14ac:dyDescent="0.3">
      <c r="A36" s="64" t="s">
        <v>429</v>
      </c>
      <c r="B36" s="65">
        <v>3</v>
      </c>
      <c r="C36" s="66"/>
      <c r="D36" s="66" t="s">
        <v>382</v>
      </c>
      <c r="E36" s="66" t="s">
        <v>381</v>
      </c>
      <c r="F36" s="66"/>
      <c r="G36" s="67"/>
      <c r="H36" s="68">
        <v>0</v>
      </c>
      <c r="I36" s="69">
        <v>5</v>
      </c>
      <c r="J36" s="69">
        <v>0</v>
      </c>
      <c r="K36" s="65">
        <v>0</v>
      </c>
      <c r="L36" s="65">
        <v>70</v>
      </c>
      <c r="M36" s="69">
        <v>0</v>
      </c>
      <c r="N36" s="65">
        <v>0</v>
      </c>
      <c r="O36" s="65">
        <v>0</v>
      </c>
      <c r="P36" s="68">
        <v>5</v>
      </c>
      <c r="Q36" s="68" t="s">
        <v>357</v>
      </c>
      <c r="R36" s="98" t="s">
        <v>360</v>
      </c>
      <c r="S36" s="67"/>
      <c r="T36" s="69"/>
    </row>
    <row r="37" spans="1:20" s="36" customFormat="1" ht="41.4" x14ac:dyDescent="0.3">
      <c r="A37" s="64" t="s">
        <v>429</v>
      </c>
      <c r="B37" s="65">
        <v>3</v>
      </c>
      <c r="C37" s="64"/>
      <c r="D37" s="66" t="s">
        <v>298</v>
      </c>
      <c r="E37" s="66" t="s">
        <v>373</v>
      </c>
      <c r="F37" s="66"/>
      <c r="G37" s="67"/>
      <c r="H37" s="68">
        <v>2</v>
      </c>
      <c r="I37" s="65">
        <v>0</v>
      </c>
      <c r="J37" s="65">
        <v>0</v>
      </c>
      <c r="K37" s="97">
        <v>28</v>
      </c>
      <c r="L37" s="65">
        <v>0</v>
      </c>
      <c r="M37" s="65">
        <v>0</v>
      </c>
      <c r="N37" s="65">
        <v>0</v>
      </c>
      <c r="O37" s="65">
        <v>0</v>
      </c>
      <c r="P37" s="68">
        <v>2</v>
      </c>
      <c r="Q37" s="68" t="s">
        <v>358</v>
      </c>
      <c r="R37" s="98" t="s">
        <v>359</v>
      </c>
      <c r="S37" s="67"/>
      <c r="T37" s="69"/>
    </row>
    <row r="38" spans="1:20" s="36" customFormat="1" x14ac:dyDescent="0.3">
      <c r="A38" s="147" t="s">
        <v>69</v>
      </c>
      <c r="B38" s="147"/>
      <c r="C38" s="147"/>
      <c r="D38" s="147"/>
      <c r="E38" s="147"/>
      <c r="F38" s="147"/>
      <c r="G38" s="147"/>
      <c r="H38" s="71">
        <f>SUM(H28:H37)</f>
        <v>14</v>
      </c>
      <c r="I38" s="71">
        <f t="shared" ref="I38:P38" si="2">SUM(I28:I37)</f>
        <v>14</v>
      </c>
      <c r="J38" s="71">
        <f t="shared" si="2"/>
        <v>0</v>
      </c>
      <c r="K38" s="71">
        <f t="shared" si="2"/>
        <v>196</v>
      </c>
      <c r="L38" s="71">
        <f t="shared" si="2"/>
        <v>356</v>
      </c>
      <c r="M38" s="71">
        <f t="shared" si="2"/>
        <v>0</v>
      </c>
      <c r="N38" s="71">
        <f t="shared" si="2"/>
        <v>0</v>
      </c>
      <c r="O38" s="71">
        <f t="shared" si="2"/>
        <v>0</v>
      </c>
      <c r="P38" s="71">
        <f t="shared" si="2"/>
        <v>33</v>
      </c>
      <c r="Q38" s="72"/>
      <c r="R38" s="72"/>
      <c r="S38" s="73"/>
      <c r="T38" s="72"/>
    </row>
    <row r="39" spans="1:20" s="36" customFormat="1" ht="27.6" x14ac:dyDescent="0.3">
      <c r="A39" s="64" t="s">
        <v>429</v>
      </c>
      <c r="B39" s="65">
        <v>4</v>
      </c>
      <c r="C39" s="66" t="s">
        <v>145</v>
      </c>
      <c r="D39" s="66" t="s">
        <v>146</v>
      </c>
      <c r="E39" s="66" t="s">
        <v>383</v>
      </c>
      <c r="F39" s="66" t="s">
        <v>206</v>
      </c>
      <c r="G39" s="67" t="s">
        <v>342</v>
      </c>
      <c r="H39" s="68">
        <v>3</v>
      </c>
      <c r="I39" s="65">
        <v>0</v>
      </c>
      <c r="J39" s="65">
        <v>0</v>
      </c>
      <c r="K39" s="65">
        <v>27</v>
      </c>
      <c r="L39" s="65">
        <v>0</v>
      </c>
      <c r="M39" s="65">
        <v>0</v>
      </c>
      <c r="N39" s="65">
        <v>0</v>
      </c>
      <c r="O39" s="65">
        <v>0</v>
      </c>
      <c r="P39" s="68">
        <v>3</v>
      </c>
      <c r="Q39" s="68" t="s">
        <v>65</v>
      </c>
      <c r="R39" s="98" t="s">
        <v>66</v>
      </c>
      <c r="S39" s="67"/>
      <c r="T39" s="69"/>
    </row>
    <row r="40" spans="1:20" s="36" customFormat="1" ht="27.6" x14ac:dyDescent="0.3">
      <c r="A40" s="64" t="s">
        <v>429</v>
      </c>
      <c r="B40" s="65">
        <v>4</v>
      </c>
      <c r="C40" s="66" t="s">
        <v>148</v>
      </c>
      <c r="D40" s="66" t="s">
        <v>149</v>
      </c>
      <c r="E40" s="66" t="s">
        <v>384</v>
      </c>
      <c r="F40" s="66" t="s">
        <v>70</v>
      </c>
      <c r="G40" s="67" t="s">
        <v>343</v>
      </c>
      <c r="H40" s="68">
        <v>3</v>
      </c>
      <c r="I40" s="65">
        <v>0</v>
      </c>
      <c r="J40" s="65">
        <v>0</v>
      </c>
      <c r="K40" s="65">
        <v>27</v>
      </c>
      <c r="L40" s="65">
        <v>0</v>
      </c>
      <c r="M40" s="65">
        <v>0</v>
      </c>
      <c r="N40" s="65">
        <v>0</v>
      </c>
      <c r="O40" s="65">
        <v>0</v>
      </c>
      <c r="P40" s="68">
        <v>3</v>
      </c>
      <c r="Q40" s="68" t="s">
        <v>65</v>
      </c>
      <c r="R40" s="98" t="s">
        <v>66</v>
      </c>
      <c r="S40" s="67"/>
      <c r="T40" s="69"/>
    </row>
    <row r="41" spans="1:20" s="36" customFormat="1" ht="41.4" x14ac:dyDescent="0.3">
      <c r="A41" s="64" t="s">
        <v>429</v>
      </c>
      <c r="B41" s="65">
        <v>4</v>
      </c>
      <c r="C41" s="66" t="s">
        <v>126</v>
      </c>
      <c r="D41" s="66" t="s">
        <v>256</v>
      </c>
      <c r="E41" s="66" t="s">
        <v>385</v>
      </c>
      <c r="F41" s="66" t="s">
        <v>72</v>
      </c>
      <c r="G41" s="67" t="s">
        <v>333</v>
      </c>
      <c r="H41" s="68">
        <v>2</v>
      </c>
      <c r="I41" s="65">
        <v>1</v>
      </c>
      <c r="J41" s="65">
        <v>0</v>
      </c>
      <c r="K41" s="65">
        <v>18</v>
      </c>
      <c r="L41" s="65">
        <v>9</v>
      </c>
      <c r="M41" s="65">
        <v>0</v>
      </c>
      <c r="N41" s="65">
        <v>0</v>
      </c>
      <c r="O41" s="65">
        <v>0</v>
      </c>
      <c r="P41" s="68">
        <v>3</v>
      </c>
      <c r="Q41" s="68" t="s">
        <v>65</v>
      </c>
      <c r="R41" s="98" t="s">
        <v>66</v>
      </c>
      <c r="S41" s="67"/>
      <c r="T41" s="69"/>
    </row>
    <row r="42" spans="1:20" s="36" customFormat="1" ht="55.2" x14ac:dyDescent="0.3">
      <c r="A42" s="64" t="s">
        <v>429</v>
      </c>
      <c r="B42" s="65">
        <v>4</v>
      </c>
      <c r="C42" s="66" t="s">
        <v>155</v>
      </c>
      <c r="D42" s="66" t="s">
        <v>156</v>
      </c>
      <c r="E42" s="66" t="s">
        <v>386</v>
      </c>
      <c r="F42" s="66" t="s">
        <v>207</v>
      </c>
      <c r="G42" s="67" t="s">
        <v>440</v>
      </c>
      <c r="H42" s="68">
        <v>2</v>
      </c>
      <c r="I42" s="65">
        <v>1</v>
      </c>
      <c r="J42" s="65">
        <v>0</v>
      </c>
      <c r="K42" s="65">
        <v>18</v>
      </c>
      <c r="L42" s="65">
        <v>9</v>
      </c>
      <c r="M42" s="65">
        <v>0</v>
      </c>
      <c r="N42" s="65">
        <v>0</v>
      </c>
      <c r="O42" s="65">
        <v>0</v>
      </c>
      <c r="P42" s="68">
        <v>3</v>
      </c>
      <c r="Q42" s="68" t="s">
        <v>65</v>
      </c>
      <c r="R42" s="98" t="s">
        <v>66</v>
      </c>
      <c r="S42" s="67"/>
      <c r="T42" s="69"/>
    </row>
    <row r="43" spans="1:20" s="36" customFormat="1" ht="55.2" x14ac:dyDescent="0.3">
      <c r="A43" s="64" t="s">
        <v>429</v>
      </c>
      <c r="B43" s="65">
        <v>4</v>
      </c>
      <c r="C43" s="66" t="s">
        <v>128</v>
      </c>
      <c r="D43" s="66" t="s">
        <v>305</v>
      </c>
      <c r="E43" s="66" t="s">
        <v>387</v>
      </c>
      <c r="F43" s="66" t="s">
        <v>207</v>
      </c>
      <c r="G43" s="67" t="s">
        <v>440</v>
      </c>
      <c r="H43" s="68">
        <v>2</v>
      </c>
      <c r="I43" s="65">
        <v>1</v>
      </c>
      <c r="J43" s="65">
        <v>0</v>
      </c>
      <c r="K43" s="65">
        <v>18</v>
      </c>
      <c r="L43" s="65">
        <v>9</v>
      </c>
      <c r="M43" s="65">
        <v>0</v>
      </c>
      <c r="N43" s="65">
        <v>0</v>
      </c>
      <c r="O43" s="65">
        <v>0</v>
      </c>
      <c r="P43" s="68">
        <v>3</v>
      </c>
      <c r="Q43" s="68" t="s">
        <v>65</v>
      </c>
      <c r="R43" s="98" t="s">
        <v>66</v>
      </c>
      <c r="S43" s="67"/>
      <c r="T43" s="69"/>
    </row>
    <row r="44" spans="1:20" s="36" customFormat="1" ht="41.4" x14ac:dyDescent="0.3">
      <c r="A44" s="64" t="s">
        <v>429</v>
      </c>
      <c r="B44" s="65">
        <v>4</v>
      </c>
      <c r="C44" s="66" t="s">
        <v>158</v>
      </c>
      <c r="D44" s="66" t="s">
        <v>277</v>
      </c>
      <c r="E44" s="66" t="s">
        <v>388</v>
      </c>
      <c r="F44" s="66" t="s">
        <v>208</v>
      </c>
      <c r="G44" s="67" t="s">
        <v>441</v>
      </c>
      <c r="H44" s="68">
        <v>2</v>
      </c>
      <c r="I44" s="65">
        <v>1</v>
      </c>
      <c r="J44" s="65">
        <v>0</v>
      </c>
      <c r="K44" s="65">
        <v>18</v>
      </c>
      <c r="L44" s="65">
        <v>9</v>
      </c>
      <c r="M44" s="65">
        <v>0</v>
      </c>
      <c r="N44" s="65">
        <v>0</v>
      </c>
      <c r="O44" s="65">
        <v>0</v>
      </c>
      <c r="P44" s="68">
        <v>3</v>
      </c>
      <c r="Q44" s="68" t="s">
        <v>65</v>
      </c>
      <c r="R44" s="98" t="s">
        <v>66</v>
      </c>
      <c r="S44" s="67"/>
      <c r="T44" s="69"/>
    </row>
    <row r="45" spans="1:20" s="36" customFormat="1" ht="41.4" x14ac:dyDescent="0.3">
      <c r="A45" s="64" t="s">
        <v>429</v>
      </c>
      <c r="B45" s="65">
        <v>4</v>
      </c>
      <c r="C45" s="66" t="s">
        <v>160</v>
      </c>
      <c r="D45" s="66" t="s">
        <v>161</v>
      </c>
      <c r="E45" s="66" t="s">
        <v>389</v>
      </c>
      <c r="F45" s="66" t="s">
        <v>209</v>
      </c>
      <c r="G45" s="67" t="s">
        <v>442</v>
      </c>
      <c r="H45" s="68">
        <v>3</v>
      </c>
      <c r="I45" s="65">
        <v>0</v>
      </c>
      <c r="J45" s="65">
        <v>0</v>
      </c>
      <c r="K45" s="65">
        <v>27</v>
      </c>
      <c r="L45" s="65">
        <v>0</v>
      </c>
      <c r="M45" s="65">
        <v>0</v>
      </c>
      <c r="N45" s="65">
        <v>0</v>
      </c>
      <c r="O45" s="65">
        <v>0</v>
      </c>
      <c r="P45" s="68">
        <v>3</v>
      </c>
      <c r="Q45" s="68" t="s">
        <v>65</v>
      </c>
      <c r="R45" s="98" t="s">
        <v>66</v>
      </c>
      <c r="S45" s="67"/>
      <c r="T45" s="69"/>
    </row>
    <row r="46" spans="1:20" s="36" customFormat="1" ht="27.6" x14ac:dyDescent="0.3">
      <c r="A46" s="64" t="s">
        <v>429</v>
      </c>
      <c r="B46" s="65">
        <v>4</v>
      </c>
      <c r="C46" s="66"/>
      <c r="D46" s="66" t="s">
        <v>391</v>
      </c>
      <c r="E46" s="66" t="s">
        <v>390</v>
      </c>
      <c r="F46" s="66"/>
      <c r="G46" s="67"/>
      <c r="H46" s="68">
        <v>0</v>
      </c>
      <c r="I46" s="65">
        <v>10</v>
      </c>
      <c r="J46" s="65">
        <v>0</v>
      </c>
      <c r="K46" s="65">
        <v>0</v>
      </c>
      <c r="L46" s="65">
        <v>90</v>
      </c>
      <c r="M46" s="65">
        <v>0</v>
      </c>
      <c r="N46" s="65">
        <v>0</v>
      </c>
      <c r="O46" s="65">
        <v>0</v>
      </c>
      <c r="P46" s="68">
        <v>10</v>
      </c>
      <c r="Q46" s="68" t="s">
        <v>357</v>
      </c>
      <c r="R46" s="98" t="s">
        <v>360</v>
      </c>
      <c r="S46" s="67"/>
      <c r="T46" s="69"/>
    </row>
    <row r="47" spans="1:20" s="36" customFormat="1" x14ac:dyDescent="0.3">
      <c r="A47" s="147" t="s">
        <v>69</v>
      </c>
      <c r="B47" s="147"/>
      <c r="C47" s="147"/>
      <c r="D47" s="147"/>
      <c r="E47" s="147"/>
      <c r="F47" s="147"/>
      <c r="G47" s="147"/>
      <c r="H47" s="71">
        <f>SUM(H39:H46)</f>
        <v>17</v>
      </c>
      <c r="I47" s="71">
        <f t="shared" ref="I47:P47" si="3">SUM(I39:I46)</f>
        <v>14</v>
      </c>
      <c r="J47" s="71">
        <f t="shared" si="3"/>
        <v>0</v>
      </c>
      <c r="K47" s="71">
        <f t="shared" si="3"/>
        <v>153</v>
      </c>
      <c r="L47" s="71">
        <f t="shared" si="3"/>
        <v>126</v>
      </c>
      <c r="M47" s="71">
        <f t="shared" si="3"/>
        <v>0</v>
      </c>
      <c r="N47" s="71">
        <f t="shared" si="3"/>
        <v>0</v>
      </c>
      <c r="O47" s="71">
        <f t="shared" si="3"/>
        <v>0</v>
      </c>
      <c r="P47" s="71">
        <f t="shared" si="3"/>
        <v>31</v>
      </c>
      <c r="Q47" s="72"/>
      <c r="R47" s="72"/>
      <c r="S47" s="73"/>
      <c r="T47" s="72"/>
    </row>
    <row r="48" spans="1:20" s="36" customFormat="1" x14ac:dyDescent="0.3">
      <c r="A48" s="147" t="s">
        <v>392</v>
      </c>
      <c r="B48" s="147"/>
      <c r="C48" s="147"/>
      <c r="D48" s="147"/>
      <c r="E48" s="147"/>
      <c r="F48" s="147"/>
      <c r="G48" s="147"/>
      <c r="H48" s="71">
        <f>H17+H27+H38+H47</f>
        <v>62</v>
      </c>
      <c r="I48" s="71">
        <f t="shared" ref="I48:P48" si="4">I17+I27+I38+I47</f>
        <v>51</v>
      </c>
      <c r="J48" s="71">
        <f t="shared" si="4"/>
        <v>0</v>
      </c>
      <c r="K48" s="71">
        <f t="shared" si="4"/>
        <v>783</v>
      </c>
      <c r="L48" s="71">
        <f t="shared" si="4"/>
        <v>804</v>
      </c>
      <c r="M48" s="71">
        <f t="shared" si="4"/>
        <v>0</v>
      </c>
      <c r="N48" s="71">
        <f t="shared" si="4"/>
        <v>0</v>
      </c>
      <c r="O48" s="71">
        <f t="shared" si="4"/>
        <v>0</v>
      </c>
      <c r="P48" s="71">
        <f t="shared" si="4"/>
        <v>120</v>
      </c>
      <c r="Q48" s="72"/>
      <c r="R48" s="72"/>
      <c r="S48" s="73"/>
      <c r="T48" s="72"/>
    </row>
    <row r="49" spans="1:20" s="36" customFormat="1" x14ac:dyDescent="0.3">
      <c r="B49" s="75"/>
      <c r="E49" s="99"/>
      <c r="G49" s="76"/>
      <c r="I49" s="77"/>
      <c r="J49" s="77"/>
      <c r="K49" s="77"/>
      <c r="L49" s="77"/>
      <c r="M49" s="77"/>
      <c r="N49" s="77"/>
      <c r="O49" s="77"/>
      <c r="P49" s="78"/>
      <c r="Q49" s="79"/>
      <c r="R49" s="79"/>
      <c r="S49" s="76"/>
      <c r="T49" s="79"/>
    </row>
    <row r="50" spans="1:20" s="36" customFormat="1" x14ac:dyDescent="0.3">
      <c r="A50" s="145" t="s">
        <v>399</v>
      </c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</row>
    <row r="51" spans="1:20" s="36" customFormat="1" ht="27.6" x14ac:dyDescent="0.3">
      <c r="A51" s="66" t="s">
        <v>430</v>
      </c>
      <c r="B51" s="65">
        <v>1</v>
      </c>
      <c r="C51" s="66" t="s">
        <v>98</v>
      </c>
      <c r="D51" s="66" t="s">
        <v>309</v>
      </c>
      <c r="E51" s="66" t="s">
        <v>394</v>
      </c>
      <c r="F51" s="66" t="s">
        <v>76</v>
      </c>
      <c r="G51" s="74" t="s">
        <v>340</v>
      </c>
      <c r="H51" s="68">
        <v>0</v>
      </c>
      <c r="I51" s="97">
        <v>4</v>
      </c>
      <c r="J51" s="97">
        <v>0</v>
      </c>
      <c r="K51" s="97">
        <v>0</v>
      </c>
      <c r="L51" s="97">
        <v>56</v>
      </c>
      <c r="M51" s="97">
        <v>0</v>
      </c>
      <c r="N51" s="97">
        <v>0</v>
      </c>
      <c r="O51" s="97">
        <v>0</v>
      </c>
      <c r="P51" s="68">
        <v>5</v>
      </c>
      <c r="Q51" s="68" t="s">
        <v>357</v>
      </c>
      <c r="R51" s="98" t="s">
        <v>360</v>
      </c>
      <c r="S51" s="67"/>
      <c r="T51" s="69"/>
    </row>
    <row r="52" spans="1:20" s="36" customFormat="1" ht="41.4" x14ac:dyDescent="0.3">
      <c r="A52" s="66" t="s">
        <v>431</v>
      </c>
      <c r="B52" s="65">
        <v>1</v>
      </c>
      <c r="C52" s="66" t="s">
        <v>99</v>
      </c>
      <c r="D52" s="66" t="s">
        <v>310</v>
      </c>
      <c r="E52" s="66" t="s">
        <v>395</v>
      </c>
      <c r="F52" s="66" t="s">
        <v>200</v>
      </c>
      <c r="G52" s="67" t="s">
        <v>436</v>
      </c>
      <c r="H52" s="68">
        <v>0</v>
      </c>
      <c r="I52" s="97">
        <v>4</v>
      </c>
      <c r="J52" s="97">
        <v>0</v>
      </c>
      <c r="K52" s="97">
        <v>0</v>
      </c>
      <c r="L52" s="97">
        <v>56</v>
      </c>
      <c r="M52" s="97">
        <v>0</v>
      </c>
      <c r="N52" s="97">
        <v>0</v>
      </c>
      <c r="O52" s="97">
        <v>0</v>
      </c>
      <c r="P52" s="68">
        <v>5</v>
      </c>
      <c r="Q52" s="68" t="s">
        <v>357</v>
      </c>
      <c r="R52" s="98" t="s">
        <v>360</v>
      </c>
      <c r="S52" s="67"/>
      <c r="T52" s="69"/>
    </row>
    <row r="53" spans="1:20" s="36" customFormat="1" ht="41.4" x14ac:dyDescent="0.3">
      <c r="A53" s="66" t="s">
        <v>432</v>
      </c>
      <c r="B53" s="65">
        <v>1</v>
      </c>
      <c r="C53" s="66" t="s">
        <v>100</v>
      </c>
      <c r="D53" s="66" t="s">
        <v>311</v>
      </c>
      <c r="E53" s="66" t="s">
        <v>396</v>
      </c>
      <c r="F53" s="66" t="s">
        <v>72</v>
      </c>
      <c r="G53" s="67" t="s">
        <v>333</v>
      </c>
      <c r="H53" s="68">
        <v>0</v>
      </c>
      <c r="I53" s="97">
        <v>4</v>
      </c>
      <c r="J53" s="97">
        <v>0</v>
      </c>
      <c r="K53" s="97">
        <v>0</v>
      </c>
      <c r="L53" s="97">
        <v>56</v>
      </c>
      <c r="M53" s="97">
        <v>0</v>
      </c>
      <c r="N53" s="97">
        <v>0</v>
      </c>
      <c r="O53" s="97">
        <v>0</v>
      </c>
      <c r="P53" s="68">
        <v>5</v>
      </c>
      <c r="Q53" s="68" t="s">
        <v>357</v>
      </c>
      <c r="R53" s="98" t="s">
        <v>360</v>
      </c>
      <c r="S53" s="67"/>
      <c r="T53" s="69"/>
    </row>
    <row r="54" spans="1:20" s="36" customFormat="1" ht="27.6" x14ac:dyDescent="0.3">
      <c r="A54" s="66" t="s">
        <v>433</v>
      </c>
      <c r="B54" s="65">
        <v>1</v>
      </c>
      <c r="C54" s="66" t="s">
        <v>101</v>
      </c>
      <c r="D54" s="66" t="s">
        <v>312</v>
      </c>
      <c r="E54" s="66" t="s">
        <v>397</v>
      </c>
      <c r="F54" s="66" t="s">
        <v>75</v>
      </c>
      <c r="G54" s="74" t="s">
        <v>346</v>
      </c>
      <c r="H54" s="68">
        <v>0</v>
      </c>
      <c r="I54" s="97">
        <v>4</v>
      </c>
      <c r="J54" s="97">
        <v>0</v>
      </c>
      <c r="K54" s="97">
        <v>0</v>
      </c>
      <c r="L54" s="97">
        <v>56</v>
      </c>
      <c r="M54" s="97">
        <v>0</v>
      </c>
      <c r="N54" s="97">
        <v>0</v>
      </c>
      <c r="O54" s="97">
        <v>0</v>
      </c>
      <c r="P54" s="68">
        <v>5</v>
      </c>
      <c r="Q54" s="68" t="s">
        <v>357</v>
      </c>
      <c r="R54" s="98" t="s">
        <v>360</v>
      </c>
      <c r="S54" s="67"/>
      <c r="T54" s="69"/>
    </row>
    <row r="55" spans="1:20" s="36" customFormat="1" ht="41.4" x14ac:dyDescent="0.3">
      <c r="A55" s="66" t="s">
        <v>434</v>
      </c>
      <c r="B55" s="65">
        <v>1</v>
      </c>
      <c r="C55" s="66" t="s">
        <v>102</v>
      </c>
      <c r="D55" s="66" t="s">
        <v>313</v>
      </c>
      <c r="E55" s="66" t="s">
        <v>398</v>
      </c>
      <c r="F55" s="66" t="s">
        <v>201</v>
      </c>
      <c r="G55" s="67" t="s">
        <v>445</v>
      </c>
      <c r="H55" s="68">
        <v>0</v>
      </c>
      <c r="I55" s="97">
        <v>4</v>
      </c>
      <c r="J55" s="97">
        <v>0</v>
      </c>
      <c r="K55" s="97">
        <v>0</v>
      </c>
      <c r="L55" s="97">
        <v>56</v>
      </c>
      <c r="M55" s="97">
        <v>0</v>
      </c>
      <c r="N55" s="97">
        <v>0</v>
      </c>
      <c r="O55" s="97">
        <v>0</v>
      </c>
      <c r="P55" s="68">
        <v>5</v>
      </c>
      <c r="Q55" s="68" t="s">
        <v>357</v>
      </c>
      <c r="R55" s="98" t="s">
        <v>360</v>
      </c>
      <c r="S55" s="67"/>
      <c r="T55" s="69"/>
    </row>
    <row r="56" spans="1:20" s="36" customFormat="1" ht="41.4" x14ac:dyDescent="0.3">
      <c r="A56" s="66" t="s">
        <v>430</v>
      </c>
      <c r="B56" s="65">
        <v>2</v>
      </c>
      <c r="C56" s="66" t="s">
        <v>120</v>
      </c>
      <c r="D56" s="66" t="s">
        <v>314</v>
      </c>
      <c r="E56" s="66" t="s">
        <v>400</v>
      </c>
      <c r="F56" s="66" t="s">
        <v>76</v>
      </c>
      <c r="G56" s="74" t="s">
        <v>340</v>
      </c>
      <c r="H56" s="68">
        <v>0</v>
      </c>
      <c r="I56" s="97">
        <v>4</v>
      </c>
      <c r="J56" s="97">
        <v>0</v>
      </c>
      <c r="K56" s="97">
        <v>0</v>
      </c>
      <c r="L56" s="97">
        <v>56</v>
      </c>
      <c r="M56" s="97">
        <v>0</v>
      </c>
      <c r="N56" s="97">
        <v>0</v>
      </c>
      <c r="O56" s="97">
        <v>0</v>
      </c>
      <c r="P56" s="68">
        <v>5</v>
      </c>
      <c r="Q56" s="68" t="s">
        <v>357</v>
      </c>
      <c r="R56" s="98" t="s">
        <v>360</v>
      </c>
      <c r="S56" s="67"/>
      <c r="T56" s="69"/>
    </row>
    <row r="57" spans="1:20" s="36" customFormat="1" ht="41.4" x14ac:dyDescent="0.3">
      <c r="A57" s="66" t="s">
        <v>431</v>
      </c>
      <c r="B57" s="65">
        <v>2</v>
      </c>
      <c r="C57" s="66" t="s">
        <v>121</v>
      </c>
      <c r="D57" s="66" t="s">
        <v>315</v>
      </c>
      <c r="E57" s="66" t="s">
        <v>401</v>
      </c>
      <c r="F57" s="66" t="s">
        <v>200</v>
      </c>
      <c r="G57" s="67" t="s">
        <v>436</v>
      </c>
      <c r="H57" s="68">
        <v>0</v>
      </c>
      <c r="I57" s="97">
        <v>4</v>
      </c>
      <c r="J57" s="97">
        <v>0</v>
      </c>
      <c r="K57" s="97">
        <v>0</v>
      </c>
      <c r="L57" s="97">
        <v>56</v>
      </c>
      <c r="M57" s="97">
        <v>0</v>
      </c>
      <c r="N57" s="97">
        <v>0</v>
      </c>
      <c r="O57" s="97">
        <v>0</v>
      </c>
      <c r="P57" s="68">
        <v>5</v>
      </c>
      <c r="Q57" s="68" t="s">
        <v>357</v>
      </c>
      <c r="R57" s="98" t="s">
        <v>360</v>
      </c>
      <c r="S57" s="67"/>
      <c r="T57" s="69"/>
    </row>
    <row r="58" spans="1:20" s="36" customFormat="1" ht="41.4" x14ac:dyDescent="0.3">
      <c r="A58" s="66" t="s">
        <v>432</v>
      </c>
      <c r="B58" s="65">
        <v>2</v>
      </c>
      <c r="C58" s="66" t="s">
        <v>122</v>
      </c>
      <c r="D58" s="66" t="s">
        <v>316</v>
      </c>
      <c r="E58" s="66" t="s">
        <v>402</v>
      </c>
      <c r="F58" s="66" t="s">
        <v>72</v>
      </c>
      <c r="G58" s="67" t="s">
        <v>333</v>
      </c>
      <c r="H58" s="68">
        <v>0</v>
      </c>
      <c r="I58" s="97">
        <v>4</v>
      </c>
      <c r="J58" s="97">
        <v>0</v>
      </c>
      <c r="K58" s="97">
        <v>0</v>
      </c>
      <c r="L58" s="97">
        <v>56</v>
      </c>
      <c r="M58" s="97">
        <v>0</v>
      </c>
      <c r="N58" s="97">
        <v>0</v>
      </c>
      <c r="O58" s="97">
        <v>0</v>
      </c>
      <c r="P58" s="68">
        <v>5</v>
      </c>
      <c r="Q58" s="68" t="s">
        <v>357</v>
      </c>
      <c r="R58" s="98" t="s">
        <v>360</v>
      </c>
      <c r="S58" s="67"/>
      <c r="T58" s="69"/>
    </row>
    <row r="59" spans="1:20" s="36" customFormat="1" ht="27.6" x14ac:dyDescent="0.3">
      <c r="A59" s="66" t="s">
        <v>433</v>
      </c>
      <c r="B59" s="65">
        <v>2</v>
      </c>
      <c r="C59" s="66" t="s">
        <v>123</v>
      </c>
      <c r="D59" s="66" t="s">
        <v>317</v>
      </c>
      <c r="E59" s="66" t="s">
        <v>403</v>
      </c>
      <c r="F59" s="66" t="s">
        <v>75</v>
      </c>
      <c r="G59" s="74" t="s">
        <v>346</v>
      </c>
      <c r="H59" s="68">
        <v>0</v>
      </c>
      <c r="I59" s="97">
        <v>4</v>
      </c>
      <c r="J59" s="97">
        <v>0</v>
      </c>
      <c r="K59" s="97">
        <v>0</v>
      </c>
      <c r="L59" s="97">
        <v>56</v>
      </c>
      <c r="M59" s="97">
        <v>0</v>
      </c>
      <c r="N59" s="97">
        <v>0</v>
      </c>
      <c r="O59" s="97">
        <v>0</v>
      </c>
      <c r="P59" s="68">
        <v>5</v>
      </c>
      <c r="Q59" s="68" t="s">
        <v>357</v>
      </c>
      <c r="R59" s="98" t="s">
        <v>360</v>
      </c>
      <c r="S59" s="67"/>
      <c r="T59" s="69"/>
    </row>
    <row r="60" spans="1:20" s="36" customFormat="1" ht="41.4" x14ac:dyDescent="0.3">
      <c r="A60" s="66" t="s">
        <v>434</v>
      </c>
      <c r="B60" s="65">
        <v>2</v>
      </c>
      <c r="C60" s="66" t="s">
        <v>124</v>
      </c>
      <c r="D60" s="66" t="s">
        <v>318</v>
      </c>
      <c r="E60" s="66" t="s">
        <v>404</v>
      </c>
      <c r="F60" s="66" t="s">
        <v>201</v>
      </c>
      <c r="G60" s="67" t="s">
        <v>445</v>
      </c>
      <c r="H60" s="68">
        <v>0</v>
      </c>
      <c r="I60" s="97">
        <v>4</v>
      </c>
      <c r="J60" s="97">
        <v>0</v>
      </c>
      <c r="K60" s="97">
        <v>0</v>
      </c>
      <c r="L60" s="97">
        <v>56</v>
      </c>
      <c r="M60" s="97">
        <v>0</v>
      </c>
      <c r="N60" s="97">
        <v>0</v>
      </c>
      <c r="O60" s="97">
        <v>0</v>
      </c>
      <c r="P60" s="68">
        <v>5</v>
      </c>
      <c r="Q60" s="68" t="s">
        <v>357</v>
      </c>
      <c r="R60" s="98" t="s">
        <v>360</v>
      </c>
      <c r="S60" s="67"/>
      <c r="T60" s="69"/>
    </row>
    <row r="61" spans="1:20" s="36" customFormat="1" ht="41.4" x14ac:dyDescent="0.3">
      <c r="A61" s="66" t="s">
        <v>430</v>
      </c>
      <c r="B61" s="65">
        <v>3</v>
      </c>
      <c r="C61" s="66" t="s">
        <v>139</v>
      </c>
      <c r="D61" s="66" t="s">
        <v>319</v>
      </c>
      <c r="E61" s="66" t="s">
        <v>405</v>
      </c>
      <c r="F61" s="66" t="s">
        <v>76</v>
      </c>
      <c r="G61" s="74" t="s">
        <v>340</v>
      </c>
      <c r="H61" s="68">
        <v>0</v>
      </c>
      <c r="I61" s="69">
        <v>5</v>
      </c>
      <c r="J61" s="69">
        <v>0</v>
      </c>
      <c r="K61" s="65">
        <v>0</v>
      </c>
      <c r="L61" s="65">
        <v>70</v>
      </c>
      <c r="M61" s="69">
        <v>0</v>
      </c>
      <c r="N61" s="65">
        <v>0</v>
      </c>
      <c r="O61" s="65">
        <v>0</v>
      </c>
      <c r="P61" s="68">
        <v>5</v>
      </c>
      <c r="Q61" s="68" t="s">
        <v>357</v>
      </c>
      <c r="R61" s="98" t="s">
        <v>360</v>
      </c>
      <c r="S61" s="67"/>
      <c r="T61" s="69"/>
    </row>
    <row r="62" spans="1:20" s="36" customFormat="1" ht="55.2" x14ac:dyDescent="0.3">
      <c r="A62" s="66" t="s">
        <v>431</v>
      </c>
      <c r="B62" s="65">
        <v>3</v>
      </c>
      <c r="C62" s="66" t="s">
        <v>140</v>
      </c>
      <c r="D62" s="66" t="s">
        <v>320</v>
      </c>
      <c r="E62" s="66" t="s">
        <v>406</v>
      </c>
      <c r="F62" s="66" t="s">
        <v>200</v>
      </c>
      <c r="G62" s="67" t="s">
        <v>436</v>
      </c>
      <c r="H62" s="68">
        <v>0</v>
      </c>
      <c r="I62" s="69">
        <v>5</v>
      </c>
      <c r="J62" s="69">
        <v>0</v>
      </c>
      <c r="K62" s="65">
        <v>0</v>
      </c>
      <c r="L62" s="65">
        <v>70</v>
      </c>
      <c r="M62" s="69">
        <v>0</v>
      </c>
      <c r="N62" s="65">
        <v>0</v>
      </c>
      <c r="O62" s="65">
        <v>0</v>
      </c>
      <c r="P62" s="68">
        <v>5</v>
      </c>
      <c r="Q62" s="68" t="s">
        <v>357</v>
      </c>
      <c r="R62" s="98" t="s">
        <v>360</v>
      </c>
      <c r="S62" s="67"/>
      <c r="T62" s="69"/>
    </row>
    <row r="63" spans="1:20" s="36" customFormat="1" ht="41.4" x14ac:dyDescent="0.3">
      <c r="A63" s="66" t="s">
        <v>432</v>
      </c>
      <c r="B63" s="65">
        <v>3</v>
      </c>
      <c r="C63" s="66" t="s">
        <v>141</v>
      </c>
      <c r="D63" s="66" t="s">
        <v>321</v>
      </c>
      <c r="E63" s="66" t="s">
        <v>407</v>
      </c>
      <c r="F63" s="66" t="s">
        <v>72</v>
      </c>
      <c r="G63" s="67" t="s">
        <v>333</v>
      </c>
      <c r="H63" s="68">
        <v>0</v>
      </c>
      <c r="I63" s="69">
        <v>5</v>
      </c>
      <c r="J63" s="69">
        <v>0</v>
      </c>
      <c r="K63" s="65">
        <v>0</v>
      </c>
      <c r="L63" s="65">
        <v>70</v>
      </c>
      <c r="M63" s="69">
        <v>0</v>
      </c>
      <c r="N63" s="65">
        <v>0</v>
      </c>
      <c r="O63" s="65">
        <v>0</v>
      </c>
      <c r="P63" s="68">
        <v>5</v>
      </c>
      <c r="Q63" s="68" t="s">
        <v>357</v>
      </c>
      <c r="R63" s="98" t="s">
        <v>360</v>
      </c>
      <c r="S63" s="67"/>
      <c r="T63" s="69"/>
    </row>
    <row r="64" spans="1:20" s="36" customFormat="1" ht="41.4" x14ac:dyDescent="0.3">
      <c r="A64" s="66" t="s">
        <v>433</v>
      </c>
      <c r="B64" s="65">
        <v>3</v>
      </c>
      <c r="C64" s="66" t="s">
        <v>142</v>
      </c>
      <c r="D64" s="66" t="s">
        <v>322</v>
      </c>
      <c r="E64" s="66" t="s">
        <v>408</v>
      </c>
      <c r="F64" s="66" t="s">
        <v>75</v>
      </c>
      <c r="G64" s="74" t="s">
        <v>346</v>
      </c>
      <c r="H64" s="68">
        <v>0</v>
      </c>
      <c r="I64" s="69">
        <v>5</v>
      </c>
      <c r="J64" s="69">
        <v>0</v>
      </c>
      <c r="K64" s="65">
        <v>0</v>
      </c>
      <c r="L64" s="65">
        <v>70</v>
      </c>
      <c r="M64" s="69">
        <v>0</v>
      </c>
      <c r="N64" s="65">
        <v>0</v>
      </c>
      <c r="O64" s="65">
        <v>0</v>
      </c>
      <c r="P64" s="68">
        <v>5</v>
      </c>
      <c r="Q64" s="68" t="s">
        <v>357</v>
      </c>
      <c r="R64" s="98" t="s">
        <v>360</v>
      </c>
      <c r="S64" s="67"/>
      <c r="T64" s="69"/>
    </row>
    <row r="65" spans="1:20" s="36" customFormat="1" ht="41.4" x14ac:dyDescent="0.3">
      <c r="A65" s="66" t="s">
        <v>434</v>
      </c>
      <c r="B65" s="104">
        <v>3</v>
      </c>
      <c r="C65" s="105" t="s">
        <v>143</v>
      </c>
      <c r="D65" s="105" t="s">
        <v>323</v>
      </c>
      <c r="E65" s="105" t="s">
        <v>409</v>
      </c>
      <c r="F65" s="105" t="s">
        <v>201</v>
      </c>
      <c r="G65" s="74" t="s">
        <v>445</v>
      </c>
      <c r="H65" s="106">
        <v>0</v>
      </c>
      <c r="I65" s="107">
        <v>5</v>
      </c>
      <c r="J65" s="107">
        <v>0</v>
      </c>
      <c r="K65" s="104">
        <v>0</v>
      </c>
      <c r="L65" s="104">
        <v>70</v>
      </c>
      <c r="M65" s="107">
        <v>0</v>
      </c>
      <c r="N65" s="104">
        <v>0</v>
      </c>
      <c r="O65" s="104">
        <v>0</v>
      </c>
      <c r="P65" s="106">
        <v>5</v>
      </c>
      <c r="Q65" s="106" t="s">
        <v>357</v>
      </c>
      <c r="R65" s="108" t="s">
        <v>360</v>
      </c>
      <c r="S65" s="109"/>
      <c r="T65" s="107"/>
    </row>
    <row r="66" spans="1:20" s="36" customFormat="1" ht="41.4" x14ac:dyDescent="0.3">
      <c r="A66" s="66" t="s">
        <v>430</v>
      </c>
      <c r="B66" s="65">
        <v>4</v>
      </c>
      <c r="C66" s="66" t="s">
        <v>163</v>
      </c>
      <c r="D66" s="66" t="s">
        <v>324</v>
      </c>
      <c r="E66" s="66" t="s">
        <v>410</v>
      </c>
      <c r="F66" s="66" t="s">
        <v>76</v>
      </c>
      <c r="G66" s="74" t="s">
        <v>340</v>
      </c>
      <c r="H66" s="68">
        <v>0</v>
      </c>
      <c r="I66" s="65">
        <v>10</v>
      </c>
      <c r="J66" s="65">
        <v>0</v>
      </c>
      <c r="K66" s="65">
        <v>0</v>
      </c>
      <c r="L66" s="65">
        <v>90</v>
      </c>
      <c r="M66" s="65">
        <v>0</v>
      </c>
      <c r="N66" s="65">
        <v>0</v>
      </c>
      <c r="O66" s="65">
        <v>0</v>
      </c>
      <c r="P66" s="68">
        <v>10</v>
      </c>
      <c r="Q66" s="68" t="s">
        <v>357</v>
      </c>
      <c r="R66" s="98" t="s">
        <v>360</v>
      </c>
      <c r="S66" s="67"/>
      <c r="T66" s="69"/>
    </row>
    <row r="67" spans="1:20" s="36" customFormat="1" ht="55.2" x14ac:dyDescent="0.3">
      <c r="A67" s="66" t="s">
        <v>431</v>
      </c>
      <c r="B67" s="65">
        <v>4</v>
      </c>
      <c r="C67" s="66" t="s">
        <v>164</v>
      </c>
      <c r="D67" s="66" t="s">
        <v>325</v>
      </c>
      <c r="E67" s="66" t="s">
        <v>411</v>
      </c>
      <c r="F67" s="66" t="s">
        <v>200</v>
      </c>
      <c r="G67" s="67" t="s">
        <v>436</v>
      </c>
      <c r="H67" s="68">
        <v>0</v>
      </c>
      <c r="I67" s="65">
        <v>10</v>
      </c>
      <c r="J67" s="65">
        <v>0</v>
      </c>
      <c r="K67" s="65">
        <v>0</v>
      </c>
      <c r="L67" s="65">
        <v>90</v>
      </c>
      <c r="M67" s="65">
        <v>0</v>
      </c>
      <c r="N67" s="65">
        <v>0</v>
      </c>
      <c r="O67" s="65">
        <v>0</v>
      </c>
      <c r="P67" s="68">
        <v>10</v>
      </c>
      <c r="Q67" s="68" t="s">
        <v>357</v>
      </c>
      <c r="R67" s="98" t="s">
        <v>360</v>
      </c>
      <c r="S67" s="67"/>
      <c r="T67" s="69"/>
    </row>
    <row r="68" spans="1:20" s="36" customFormat="1" ht="41.4" x14ac:dyDescent="0.3">
      <c r="A68" s="66" t="s">
        <v>432</v>
      </c>
      <c r="B68" s="65">
        <v>4</v>
      </c>
      <c r="C68" s="66" t="s">
        <v>165</v>
      </c>
      <c r="D68" s="66" t="s">
        <v>326</v>
      </c>
      <c r="E68" s="66" t="s">
        <v>412</v>
      </c>
      <c r="F68" s="66" t="s">
        <v>72</v>
      </c>
      <c r="G68" s="67" t="s">
        <v>333</v>
      </c>
      <c r="H68" s="68">
        <v>0</v>
      </c>
      <c r="I68" s="65">
        <v>10</v>
      </c>
      <c r="J68" s="65">
        <v>0</v>
      </c>
      <c r="K68" s="65">
        <v>0</v>
      </c>
      <c r="L68" s="65">
        <v>90</v>
      </c>
      <c r="M68" s="65">
        <v>0</v>
      </c>
      <c r="N68" s="65">
        <v>0</v>
      </c>
      <c r="O68" s="65">
        <v>0</v>
      </c>
      <c r="P68" s="68">
        <v>10</v>
      </c>
      <c r="Q68" s="68" t="s">
        <v>357</v>
      </c>
      <c r="R68" s="98" t="s">
        <v>360</v>
      </c>
      <c r="S68" s="67"/>
      <c r="T68" s="69"/>
    </row>
    <row r="69" spans="1:20" s="36" customFormat="1" ht="41.4" x14ac:dyDescent="0.3">
      <c r="A69" s="66" t="s">
        <v>433</v>
      </c>
      <c r="B69" s="65">
        <v>4</v>
      </c>
      <c r="C69" s="66" t="s">
        <v>166</v>
      </c>
      <c r="D69" s="66" t="s">
        <v>327</v>
      </c>
      <c r="E69" s="66" t="s">
        <v>413</v>
      </c>
      <c r="F69" s="66" t="s">
        <v>75</v>
      </c>
      <c r="G69" s="74" t="s">
        <v>346</v>
      </c>
      <c r="H69" s="68">
        <v>0</v>
      </c>
      <c r="I69" s="65">
        <v>10</v>
      </c>
      <c r="J69" s="65">
        <v>0</v>
      </c>
      <c r="K69" s="65">
        <v>0</v>
      </c>
      <c r="L69" s="65">
        <v>90</v>
      </c>
      <c r="M69" s="65">
        <v>0</v>
      </c>
      <c r="N69" s="65">
        <v>0</v>
      </c>
      <c r="O69" s="65">
        <v>0</v>
      </c>
      <c r="P69" s="68">
        <v>10</v>
      </c>
      <c r="Q69" s="68" t="s">
        <v>357</v>
      </c>
      <c r="R69" s="98" t="s">
        <v>360</v>
      </c>
      <c r="S69" s="67"/>
      <c r="T69" s="69"/>
    </row>
    <row r="70" spans="1:20" s="36" customFormat="1" ht="41.4" x14ac:dyDescent="0.3">
      <c r="A70" s="66" t="s">
        <v>434</v>
      </c>
      <c r="B70" s="65">
        <v>4</v>
      </c>
      <c r="C70" s="66" t="s">
        <v>167</v>
      </c>
      <c r="D70" s="66" t="s">
        <v>328</v>
      </c>
      <c r="E70" s="66" t="s">
        <v>414</v>
      </c>
      <c r="F70" s="66" t="s">
        <v>201</v>
      </c>
      <c r="G70" s="67" t="s">
        <v>445</v>
      </c>
      <c r="H70" s="68">
        <v>0</v>
      </c>
      <c r="I70" s="65">
        <v>10</v>
      </c>
      <c r="J70" s="65">
        <v>0</v>
      </c>
      <c r="K70" s="65">
        <v>0</v>
      </c>
      <c r="L70" s="65">
        <v>90</v>
      </c>
      <c r="M70" s="65">
        <v>0</v>
      </c>
      <c r="N70" s="65">
        <v>0</v>
      </c>
      <c r="O70" s="65">
        <v>0</v>
      </c>
      <c r="P70" s="68">
        <v>10</v>
      </c>
      <c r="Q70" s="68" t="s">
        <v>357</v>
      </c>
      <c r="R70" s="98" t="s">
        <v>360</v>
      </c>
      <c r="S70" s="67"/>
      <c r="T70" s="69"/>
    </row>
    <row r="71" spans="1:20" s="112" customFormat="1" x14ac:dyDescent="0.3">
      <c r="A71" s="36"/>
      <c r="B71" s="75"/>
      <c r="C71" s="75"/>
      <c r="D71" s="110"/>
      <c r="E71" s="110"/>
      <c r="F71" s="76"/>
      <c r="G71" s="76"/>
      <c r="H71" s="77"/>
      <c r="I71" s="77"/>
      <c r="J71" s="77"/>
      <c r="K71" s="77"/>
      <c r="L71" s="77"/>
      <c r="M71" s="77"/>
      <c r="N71" s="77"/>
      <c r="O71" s="77"/>
      <c r="P71" s="78"/>
      <c r="Q71" s="79"/>
      <c r="R71" s="79"/>
      <c r="S71" s="76"/>
      <c r="T71" s="111"/>
    </row>
    <row r="72" spans="1:20" s="112" customFormat="1" x14ac:dyDescent="0.3">
      <c r="A72" s="113" t="s">
        <v>393</v>
      </c>
      <c r="B72" s="75"/>
      <c r="C72" s="75"/>
      <c r="D72" s="110"/>
      <c r="E72" s="110"/>
      <c r="F72" s="76"/>
      <c r="G72" s="76"/>
      <c r="H72" s="77"/>
      <c r="I72" s="77"/>
      <c r="J72" s="77"/>
      <c r="K72" s="77"/>
      <c r="L72" s="77"/>
      <c r="M72" s="77"/>
      <c r="N72" s="77"/>
      <c r="O72" s="77"/>
      <c r="P72" s="78"/>
      <c r="Q72" s="79"/>
      <c r="R72" s="79"/>
      <c r="S72" s="76"/>
      <c r="T72" s="111"/>
    </row>
    <row r="73" spans="1:20" s="112" customFormat="1" x14ac:dyDescent="0.3">
      <c r="A73" s="113" t="s">
        <v>210</v>
      </c>
      <c r="B73" s="75"/>
      <c r="C73" s="75"/>
      <c r="D73" s="110"/>
      <c r="E73" s="110"/>
      <c r="F73" s="76"/>
      <c r="G73" s="76"/>
      <c r="H73" s="77"/>
      <c r="I73" s="77"/>
      <c r="J73" s="77"/>
      <c r="K73" s="77"/>
      <c r="L73" s="77"/>
      <c r="M73" s="77"/>
      <c r="N73" s="77"/>
      <c r="O73" s="77"/>
      <c r="P73" s="78"/>
      <c r="Q73" s="79"/>
      <c r="R73" s="79"/>
      <c r="S73" s="76"/>
      <c r="T73" s="111"/>
    </row>
    <row r="74" spans="1:20" s="112" customFormat="1" x14ac:dyDescent="0.3">
      <c r="A74" s="36" t="s">
        <v>211</v>
      </c>
      <c r="B74" s="75"/>
      <c r="C74" s="75"/>
      <c r="D74" s="110"/>
      <c r="E74" s="110"/>
      <c r="F74" s="76"/>
      <c r="G74" s="76"/>
      <c r="H74" s="77"/>
      <c r="I74" s="77"/>
      <c r="J74" s="77"/>
      <c r="K74" s="77"/>
      <c r="L74" s="77"/>
      <c r="M74" s="77"/>
      <c r="N74" s="77"/>
      <c r="O74" s="77"/>
      <c r="P74" s="78"/>
      <c r="Q74" s="79"/>
      <c r="R74" s="79"/>
      <c r="S74" s="76"/>
      <c r="T74" s="111"/>
    </row>
    <row r="75" spans="1:20" x14ac:dyDescent="0.3">
      <c r="A75" s="61" t="s">
        <v>212</v>
      </c>
    </row>
    <row r="76" spans="1:20" x14ac:dyDescent="0.3">
      <c r="A76" s="59" t="s">
        <v>213</v>
      </c>
    </row>
    <row r="77" spans="1:20" x14ac:dyDescent="0.3">
      <c r="A77" s="61" t="s">
        <v>214</v>
      </c>
    </row>
    <row r="78" spans="1:20" x14ac:dyDescent="0.3">
      <c r="A78" s="59" t="s">
        <v>215</v>
      </c>
    </row>
    <row r="79" spans="1:20" x14ac:dyDescent="0.3">
      <c r="A79" s="61" t="s">
        <v>216</v>
      </c>
    </row>
    <row r="80" spans="1:20" x14ac:dyDescent="0.3">
      <c r="A80" s="59" t="s">
        <v>217</v>
      </c>
    </row>
    <row r="81" spans="1:1" x14ac:dyDescent="0.3">
      <c r="A81" s="61" t="s">
        <v>218</v>
      </c>
    </row>
    <row r="82" spans="1:1" x14ac:dyDescent="0.3">
      <c r="A82" s="59" t="s">
        <v>219</v>
      </c>
    </row>
  </sheetData>
  <sheetProtection algorithmName="SHA-512" hashValue="rPEaEs3GYhbGUcIz/r3pAtj23bcapHDoy07btjzaL8ocFYYT/zMhcXLfALxTgLyfUMgC3T0u9tijvbw6Ozicug==" saltValue="dE3jH0M/Hv9EofnGibqMkg==" spinCount="100000" sheet="1" objects="1" scenarios="1"/>
  <mergeCells count="9">
    <mergeCell ref="A48:G48"/>
    <mergeCell ref="A50:T50"/>
    <mergeCell ref="A27:G27"/>
    <mergeCell ref="A38:G38"/>
    <mergeCell ref="A17:G17"/>
    <mergeCell ref="H5:O5"/>
    <mergeCell ref="H6:J6"/>
    <mergeCell ref="K6:O6"/>
    <mergeCell ref="A47:G47"/>
  </mergeCells>
  <pageMargins left="0.7" right="0.7" top="0.75" bottom="0.75" header="0.3" footer="0.3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94"/>
  <sheetViews>
    <sheetView view="pageBreakPreview" zoomScaleNormal="100" zoomScaleSheetLayoutView="100" workbookViewId="0">
      <pane ySplit="8" topLeftCell="A9" activePane="bottomLeft" state="frozen"/>
      <selection pane="bottomLeft" activeCell="C5" sqref="C5"/>
    </sheetView>
  </sheetViews>
  <sheetFormatPr defaultColWidth="9.109375" defaultRowHeight="13.8" x14ac:dyDescent="0.3"/>
  <cols>
    <col min="1" max="1" width="10.44140625" style="8" customWidth="1"/>
    <col min="2" max="2" width="6.5546875" style="9" customWidth="1"/>
    <col min="3" max="3" width="13.44140625" style="9" customWidth="1"/>
    <col min="4" max="4" width="23.44140625" style="12" customWidth="1"/>
    <col min="5" max="5" width="17.109375" style="6" customWidth="1"/>
    <col min="6" max="6" width="8.5546875" style="6" hidden="1" customWidth="1"/>
    <col min="7" max="9" width="5.109375" style="10" customWidth="1"/>
    <col min="10" max="10" width="5.88671875" style="10" customWidth="1"/>
    <col min="11" max="11" width="10" style="10" customWidth="1"/>
    <col min="12" max="12" width="6.5546875" style="11" customWidth="1"/>
    <col min="13" max="13" width="6.5546875" style="5" customWidth="1"/>
    <col min="14" max="14" width="7" style="5" customWidth="1"/>
    <col min="15" max="15" width="17.44140625" style="6" customWidth="1"/>
    <col min="16" max="16" width="14.33203125" style="7" customWidth="1"/>
    <col min="17" max="133" width="9.109375" style="13"/>
    <col min="134" max="16384" width="9.109375" style="1"/>
  </cols>
  <sheetData>
    <row r="1" spans="1:133" x14ac:dyDescent="0.3">
      <c r="A1" s="16" t="s">
        <v>449</v>
      </c>
      <c r="B1" s="21"/>
      <c r="C1" s="21"/>
      <c r="D1" s="22"/>
      <c r="E1" s="23"/>
      <c r="F1" s="23"/>
      <c r="G1" s="24"/>
      <c r="H1" s="24"/>
      <c r="I1" s="24"/>
      <c r="J1" s="24"/>
      <c r="K1" s="24"/>
      <c r="L1" s="25"/>
      <c r="M1" s="26"/>
      <c r="N1" s="26"/>
      <c r="O1" s="23"/>
      <c r="P1" s="27"/>
    </row>
    <row r="2" spans="1:133" x14ac:dyDescent="0.3">
      <c r="A2" s="17" t="s">
        <v>0</v>
      </c>
      <c r="B2" s="17"/>
      <c r="C2" s="28" t="s">
        <v>447</v>
      </c>
      <c r="D2" s="29"/>
      <c r="E2" s="23"/>
      <c r="F2" s="30"/>
      <c r="G2" s="30"/>
      <c r="H2" s="30"/>
      <c r="I2" s="30"/>
      <c r="J2" s="30"/>
      <c r="K2" s="31"/>
      <c r="L2" s="32"/>
      <c r="M2" s="32"/>
      <c r="N2" s="23"/>
      <c r="O2" s="27"/>
      <c r="P2" s="33"/>
    </row>
    <row r="3" spans="1:133" x14ac:dyDescent="0.3">
      <c r="A3" s="18" t="s">
        <v>1</v>
      </c>
      <c r="B3" s="18"/>
      <c r="C3" s="34" t="s">
        <v>348</v>
      </c>
      <c r="D3" s="34"/>
      <c r="E3" s="34"/>
      <c r="F3" s="34"/>
      <c r="G3" s="30"/>
      <c r="H3" s="30"/>
      <c r="I3" s="30"/>
      <c r="J3" s="30"/>
      <c r="K3" s="31"/>
      <c r="L3" s="32"/>
      <c r="M3" s="32"/>
      <c r="N3" s="23"/>
      <c r="O3" s="27"/>
      <c r="P3" s="33"/>
    </row>
    <row r="4" spans="1:133" ht="14.4" customHeight="1" x14ac:dyDescent="0.3">
      <c r="A4" s="19" t="s">
        <v>450</v>
      </c>
      <c r="B4" s="35"/>
      <c r="C4" s="36" t="s">
        <v>297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33"/>
      <c r="Q4" s="2"/>
      <c r="R4" s="2"/>
      <c r="S4" s="2"/>
      <c r="T4" s="2"/>
    </row>
    <row r="5" spans="1:133" x14ac:dyDescent="0.3">
      <c r="A5" s="37"/>
      <c r="B5" s="37"/>
      <c r="C5" s="37"/>
      <c r="D5" s="38"/>
      <c r="E5" s="29"/>
      <c r="F5" s="39"/>
      <c r="G5" s="30"/>
      <c r="H5" s="30"/>
      <c r="I5" s="30"/>
      <c r="J5" s="30"/>
      <c r="K5" s="30"/>
      <c r="L5" s="31"/>
      <c r="M5" s="32"/>
      <c r="N5" s="32"/>
      <c r="O5" s="23"/>
      <c r="P5" s="27"/>
    </row>
    <row r="6" spans="1:133" x14ac:dyDescent="0.3">
      <c r="A6" s="40"/>
      <c r="B6" s="31"/>
      <c r="C6" s="31"/>
      <c r="D6" s="40"/>
      <c r="E6" s="40"/>
      <c r="F6" s="41"/>
      <c r="G6" s="148" t="s">
        <v>83</v>
      </c>
      <c r="H6" s="148"/>
      <c r="I6" s="148"/>
      <c r="J6" s="148"/>
      <c r="K6" s="148"/>
      <c r="L6" s="31"/>
      <c r="M6" s="42"/>
      <c r="N6" s="42"/>
      <c r="O6" s="23"/>
      <c r="P6" s="42"/>
    </row>
    <row r="7" spans="1:133" x14ac:dyDescent="0.3">
      <c r="A7" s="43"/>
      <c r="B7" s="30"/>
      <c r="C7" s="30"/>
      <c r="D7" s="29"/>
      <c r="E7" s="29"/>
      <c r="F7" s="23"/>
      <c r="G7" s="151" t="s">
        <v>4</v>
      </c>
      <c r="H7" s="151"/>
      <c r="I7" s="151"/>
      <c r="J7" s="151"/>
      <c r="K7" s="151"/>
      <c r="L7" s="31"/>
      <c r="M7" s="32"/>
      <c r="N7" s="32"/>
      <c r="O7" s="23"/>
      <c r="P7" s="27"/>
    </row>
    <row r="8" spans="1:133" s="3" customFormat="1" ht="41.4" x14ac:dyDescent="0.3">
      <c r="A8" s="44" t="s">
        <v>5</v>
      </c>
      <c r="B8" s="45" t="s">
        <v>448</v>
      </c>
      <c r="C8" s="45" t="s">
        <v>84</v>
      </c>
      <c r="D8" s="46" t="s">
        <v>7</v>
      </c>
      <c r="E8" s="46" t="s">
        <v>8</v>
      </c>
      <c r="F8" s="47" t="s">
        <v>9</v>
      </c>
      <c r="G8" s="45" t="s">
        <v>10</v>
      </c>
      <c r="H8" s="45" t="s">
        <v>11</v>
      </c>
      <c r="I8" s="45" t="s">
        <v>12</v>
      </c>
      <c r="J8" s="48" t="s">
        <v>13</v>
      </c>
      <c r="K8" s="48" t="s">
        <v>14</v>
      </c>
      <c r="L8" s="45" t="s">
        <v>15</v>
      </c>
      <c r="M8" s="47" t="s">
        <v>16</v>
      </c>
      <c r="N8" s="47" t="s">
        <v>17</v>
      </c>
      <c r="O8" s="46" t="s">
        <v>18</v>
      </c>
      <c r="P8" s="47" t="s">
        <v>19</v>
      </c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</row>
    <row r="9" spans="1:133" s="4" customFormat="1" ht="27.6" x14ac:dyDescent="0.3">
      <c r="A9" s="49" t="s">
        <v>423</v>
      </c>
      <c r="B9" s="50">
        <v>1</v>
      </c>
      <c r="C9" s="51" t="s">
        <v>221</v>
      </c>
      <c r="D9" s="51" t="s">
        <v>222</v>
      </c>
      <c r="E9" s="51" t="s">
        <v>87</v>
      </c>
      <c r="F9" s="52" t="s">
        <v>435</v>
      </c>
      <c r="G9" s="53">
        <v>14</v>
      </c>
      <c r="H9" s="54">
        <v>0</v>
      </c>
      <c r="I9" s="54">
        <v>0</v>
      </c>
      <c r="J9" s="54">
        <v>0</v>
      </c>
      <c r="K9" s="54">
        <v>0</v>
      </c>
      <c r="L9" s="53">
        <v>3</v>
      </c>
      <c r="M9" s="53" t="s">
        <v>20</v>
      </c>
      <c r="N9" s="55" t="s">
        <v>21</v>
      </c>
      <c r="O9" s="56"/>
      <c r="P9" s="54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</row>
    <row r="10" spans="1:133" s="4" customFormat="1" ht="27.6" x14ac:dyDescent="0.3">
      <c r="A10" s="49" t="s">
        <v>423</v>
      </c>
      <c r="B10" s="50">
        <v>1</v>
      </c>
      <c r="C10" s="51" t="s">
        <v>223</v>
      </c>
      <c r="D10" s="51" t="s">
        <v>224</v>
      </c>
      <c r="E10" s="51" t="s">
        <v>34</v>
      </c>
      <c r="F10" s="52" t="s">
        <v>329</v>
      </c>
      <c r="G10" s="53">
        <v>14</v>
      </c>
      <c r="H10" s="54">
        <v>0</v>
      </c>
      <c r="I10" s="54">
        <v>0</v>
      </c>
      <c r="J10" s="54">
        <v>0</v>
      </c>
      <c r="K10" s="54">
        <v>0</v>
      </c>
      <c r="L10" s="53">
        <v>3</v>
      </c>
      <c r="M10" s="53" t="s">
        <v>20</v>
      </c>
      <c r="N10" s="55" t="s">
        <v>21</v>
      </c>
      <c r="O10" s="56"/>
      <c r="P10" s="54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</row>
    <row r="11" spans="1:133" s="4" customFormat="1" ht="41.4" x14ac:dyDescent="0.3">
      <c r="A11" s="49" t="s">
        <v>423</v>
      </c>
      <c r="B11" s="50">
        <v>1</v>
      </c>
      <c r="C11" s="51" t="s">
        <v>225</v>
      </c>
      <c r="D11" s="51" t="s">
        <v>91</v>
      </c>
      <c r="E11" s="51" t="s">
        <v>32</v>
      </c>
      <c r="F11" s="52" t="s">
        <v>330</v>
      </c>
      <c r="G11" s="53">
        <v>14</v>
      </c>
      <c r="H11" s="54">
        <v>0</v>
      </c>
      <c r="I11" s="54">
        <v>0</v>
      </c>
      <c r="J11" s="54">
        <v>0</v>
      </c>
      <c r="K11" s="54">
        <v>0</v>
      </c>
      <c r="L11" s="53">
        <v>3</v>
      </c>
      <c r="M11" s="53" t="s">
        <v>20</v>
      </c>
      <c r="N11" s="55" t="s">
        <v>21</v>
      </c>
      <c r="O11" s="56"/>
      <c r="P11" s="54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</row>
    <row r="12" spans="1:133" s="4" customFormat="1" ht="27.6" x14ac:dyDescent="0.3">
      <c r="A12" s="49" t="s">
        <v>423</v>
      </c>
      <c r="B12" s="50">
        <v>1</v>
      </c>
      <c r="C12" s="51" t="s">
        <v>226</v>
      </c>
      <c r="D12" s="51" t="s">
        <v>227</v>
      </c>
      <c r="E12" s="51" t="s">
        <v>42</v>
      </c>
      <c r="F12" s="57" t="s">
        <v>361</v>
      </c>
      <c r="G12" s="53">
        <v>14</v>
      </c>
      <c r="H12" s="54">
        <v>0</v>
      </c>
      <c r="I12" s="54">
        <v>0</v>
      </c>
      <c r="J12" s="54">
        <v>0</v>
      </c>
      <c r="K12" s="54">
        <v>0</v>
      </c>
      <c r="L12" s="53">
        <v>3</v>
      </c>
      <c r="M12" s="53" t="s">
        <v>20</v>
      </c>
      <c r="N12" s="55" t="s">
        <v>21</v>
      </c>
      <c r="O12" s="56"/>
      <c r="P12" s="54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</row>
    <row r="13" spans="1:133" s="20" customFormat="1" ht="27.6" x14ac:dyDescent="0.3">
      <c r="A13" s="64" t="s">
        <v>423</v>
      </c>
      <c r="B13" s="65">
        <v>1</v>
      </c>
      <c r="C13" s="66" t="s">
        <v>228</v>
      </c>
      <c r="D13" s="66" t="s">
        <v>94</v>
      </c>
      <c r="E13" s="66" t="s">
        <v>28</v>
      </c>
      <c r="F13" s="67" t="s">
        <v>331</v>
      </c>
      <c r="G13" s="68">
        <v>14</v>
      </c>
      <c r="H13" s="69">
        <v>0</v>
      </c>
      <c r="I13" s="69">
        <v>0</v>
      </c>
      <c r="J13" s="69">
        <v>0</v>
      </c>
      <c r="K13" s="69">
        <v>0</v>
      </c>
      <c r="L13" s="68">
        <v>3</v>
      </c>
      <c r="M13" s="68" t="s">
        <v>20</v>
      </c>
      <c r="N13" s="69" t="s">
        <v>21</v>
      </c>
      <c r="O13" s="67"/>
      <c r="P13" s="69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</row>
    <row r="14" spans="1:133" s="20" customFormat="1" ht="27.6" x14ac:dyDescent="0.3">
      <c r="A14" s="64" t="s">
        <v>423</v>
      </c>
      <c r="B14" s="65">
        <v>1</v>
      </c>
      <c r="C14" s="66" t="s">
        <v>229</v>
      </c>
      <c r="D14" s="66" t="s">
        <v>230</v>
      </c>
      <c r="E14" s="66" t="s">
        <v>451</v>
      </c>
      <c r="F14" s="67" t="s">
        <v>480</v>
      </c>
      <c r="G14" s="68">
        <v>14</v>
      </c>
      <c r="H14" s="69">
        <v>0</v>
      </c>
      <c r="I14" s="69">
        <v>0</v>
      </c>
      <c r="J14" s="69">
        <v>0</v>
      </c>
      <c r="K14" s="69">
        <v>0</v>
      </c>
      <c r="L14" s="68">
        <v>3</v>
      </c>
      <c r="M14" s="68" t="s">
        <v>20</v>
      </c>
      <c r="N14" s="69" t="s">
        <v>21</v>
      </c>
      <c r="O14" s="67"/>
      <c r="P14" s="69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</row>
    <row r="15" spans="1:133" s="20" customFormat="1" x14ac:dyDescent="0.3">
      <c r="A15" s="64" t="s">
        <v>423</v>
      </c>
      <c r="B15" s="65">
        <v>1</v>
      </c>
      <c r="C15" s="66" t="s">
        <v>231</v>
      </c>
      <c r="D15" s="66" t="s">
        <v>97</v>
      </c>
      <c r="E15" s="66" t="s">
        <v>106</v>
      </c>
      <c r="F15" s="67" t="s">
        <v>445</v>
      </c>
      <c r="G15" s="68">
        <v>14</v>
      </c>
      <c r="H15" s="69">
        <v>0</v>
      </c>
      <c r="I15" s="69">
        <v>0</v>
      </c>
      <c r="J15" s="69">
        <v>0</v>
      </c>
      <c r="K15" s="69">
        <v>0</v>
      </c>
      <c r="L15" s="68">
        <v>3</v>
      </c>
      <c r="M15" s="68" t="s">
        <v>20</v>
      </c>
      <c r="N15" s="69" t="s">
        <v>21</v>
      </c>
      <c r="O15" s="67"/>
      <c r="P15" s="69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</row>
    <row r="16" spans="1:133" s="20" customFormat="1" x14ac:dyDescent="0.3">
      <c r="A16" s="64" t="s">
        <v>423</v>
      </c>
      <c r="B16" s="65">
        <v>1</v>
      </c>
      <c r="C16" s="66"/>
      <c r="D16" s="66" t="s">
        <v>237</v>
      </c>
      <c r="E16" s="66" t="s">
        <v>415</v>
      </c>
      <c r="F16" s="67"/>
      <c r="G16" s="68">
        <v>14</v>
      </c>
      <c r="H16" s="69">
        <v>0</v>
      </c>
      <c r="I16" s="69">
        <v>0</v>
      </c>
      <c r="J16" s="69">
        <v>0</v>
      </c>
      <c r="K16" s="69">
        <v>0</v>
      </c>
      <c r="L16" s="68">
        <v>5</v>
      </c>
      <c r="M16" s="68" t="s">
        <v>23</v>
      </c>
      <c r="N16" s="69" t="s">
        <v>302</v>
      </c>
      <c r="O16" s="67"/>
      <c r="P16" s="69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</row>
    <row r="17" spans="1:133" s="20" customFormat="1" ht="14.4" customHeight="1" x14ac:dyDescent="0.3">
      <c r="A17" s="64" t="s">
        <v>423</v>
      </c>
      <c r="B17" s="65">
        <v>1</v>
      </c>
      <c r="C17" s="64"/>
      <c r="D17" s="153" t="s">
        <v>298</v>
      </c>
      <c r="E17" s="153"/>
      <c r="F17" s="67"/>
      <c r="G17" s="68">
        <v>8</v>
      </c>
      <c r="H17" s="69">
        <v>0</v>
      </c>
      <c r="I17" s="69">
        <v>0</v>
      </c>
      <c r="J17" s="69">
        <v>0</v>
      </c>
      <c r="K17" s="69">
        <v>0</v>
      </c>
      <c r="L17" s="68">
        <v>2</v>
      </c>
      <c r="M17" s="68" t="s">
        <v>299</v>
      </c>
      <c r="N17" s="69" t="s">
        <v>300</v>
      </c>
      <c r="O17" s="67"/>
      <c r="P17" s="69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</row>
    <row r="18" spans="1:133" s="20" customFormat="1" x14ac:dyDescent="0.3">
      <c r="A18" s="147" t="s">
        <v>26</v>
      </c>
      <c r="B18" s="147"/>
      <c r="C18" s="147"/>
      <c r="D18" s="147"/>
      <c r="E18" s="147"/>
      <c r="F18" s="147"/>
      <c r="G18" s="71">
        <f>SUM(G9:G17)</f>
        <v>120</v>
      </c>
      <c r="H18" s="71">
        <f t="shared" ref="H18:L18" si="0">SUM(H9:H17)</f>
        <v>0</v>
      </c>
      <c r="I18" s="71">
        <f t="shared" si="0"/>
        <v>0</v>
      </c>
      <c r="J18" s="71">
        <f t="shared" si="0"/>
        <v>0</v>
      </c>
      <c r="K18" s="71">
        <f t="shared" si="0"/>
        <v>0</v>
      </c>
      <c r="L18" s="71">
        <f t="shared" si="0"/>
        <v>28</v>
      </c>
      <c r="M18" s="72"/>
      <c r="N18" s="72"/>
      <c r="O18" s="73"/>
      <c r="P18" s="72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</row>
    <row r="19" spans="1:133" s="20" customFormat="1" ht="27.6" x14ac:dyDescent="0.3">
      <c r="A19" s="64" t="s">
        <v>423</v>
      </c>
      <c r="B19" s="65">
        <v>2</v>
      </c>
      <c r="C19" s="66" t="s">
        <v>238</v>
      </c>
      <c r="D19" s="66" t="s">
        <v>108</v>
      </c>
      <c r="E19" s="66" t="s">
        <v>30</v>
      </c>
      <c r="F19" s="67" t="s">
        <v>333</v>
      </c>
      <c r="G19" s="68">
        <v>14</v>
      </c>
      <c r="H19" s="69">
        <v>0</v>
      </c>
      <c r="I19" s="69">
        <v>0</v>
      </c>
      <c r="J19" s="69">
        <v>0</v>
      </c>
      <c r="K19" s="69">
        <v>0</v>
      </c>
      <c r="L19" s="68">
        <v>3</v>
      </c>
      <c r="M19" s="68" t="s">
        <v>20</v>
      </c>
      <c r="N19" s="69" t="s">
        <v>21</v>
      </c>
      <c r="O19" s="67"/>
      <c r="P19" s="69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</row>
    <row r="20" spans="1:133" s="20" customFormat="1" ht="27.6" x14ac:dyDescent="0.3">
      <c r="A20" s="64" t="s">
        <v>423</v>
      </c>
      <c r="B20" s="65">
        <v>2</v>
      </c>
      <c r="C20" s="66" t="s">
        <v>239</v>
      </c>
      <c r="D20" s="66" t="s">
        <v>112</v>
      </c>
      <c r="E20" s="66" t="s">
        <v>41</v>
      </c>
      <c r="F20" s="74" t="s">
        <v>335</v>
      </c>
      <c r="G20" s="68">
        <v>14</v>
      </c>
      <c r="H20" s="69">
        <v>0</v>
      </c>
      <c r="I20" s="69">
        <v>0</v>
      </c>
      <c r="J20" s="69">
        <v>0</v>
      </c>
      <c r="K20" s="69">
        <v>0</v>
      </c>
      <c r="L20" s="68">
        <v>3</v>
      </c>
      <c r="M20" s="68" t="s">
        <v>20</v>
      </c>
      <c r="N20" s="69" t="s">
        <v>21</v>
      </c>
      <c r="O20" s="67"/>
      <c r="P20" s="69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</row>
    <row r="21" spans="1:133" s="20" customFormat="1" ht="27.6" x14ac:dyDescent="0.3">
      <c r="A21" s="64" t="s">
        <v>423</v>
      </c>
      <c r="B21" s="65">
        <v>2</v>
      </c>
      <c r="C21" s="66" t="s">
        <v>240</v>
      </c>
      <c r="D21" s="66" t="s">
        <v>110</v>
      </c>
      <c r="E21" s="66" t="s">
        <v>39</v>
      </c>
      <c r="F21" s="74" t="s">
        <v>334</v>
      </c>
      <c r="G21" s="68">
        <v>14</v>
      </c>
      <c r="H21" s="69">
        <v>0</v>
      </c>
      <c r="I21" s="69">
        <v>0</v>
      </c>
      <c r="J21" s="69">
        <v>0</v>
      </c>
      <c r="K21" s="69">
        <v>0</v>
      </c>
      <c r="L21" s="68">
        <v>3</v>
      </c>
      <c r="M21" s="68" t="s">
        <v>20</v>
      </c>
      <c r="N21" s="69" t="s">
        <v>21</v>
      </c>
      <c r="O21" s="67"/>
      <c r="P21" s="69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</row>
    <row r="22" spans="1:133" s="20" customFormat="1" ht="27.6" x14ac:dyDescent="0.3">
      <c r="A22" s="64" t="s">
        <v>423</v>
      </c>
      <c r="B22" s="65">
        <v>2</v>
      </c>
      <c r="C22" s="66" t="s">
        <v>241</v>
      </c>
      <c r="D22" s="66" t="s">
        <v>114</v>
      </c>
      <c r="E22" s="66" t="s">
        <v>24</v>
      </c>
      <c r="F22" s="74" t="s">
        <v>336</v>
      </c>
      <c r="G22" s="68">
        <v>14</v>
      </c>
      <c r="H22" s="69">
        <v>0</v>
      </c>
      <c r="I22" s="69">
        <v>0</v>
      </c>
      <c r="J22" s="69">
        <v>0</v>
      </c>
      <c r="K22" s="69">
        <v>0</v>
      </c>
      <c r="L22" s="68">
        <v>3</v>
      </c>
      <c r="M22" s="68" t="s">
        <v>20</v>
      </c>
      <c r="N22" s="69" t="s">
        <v>21</v>
      </c>
      <c r="O22" s="67"/>
      <c r="P22" s="69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</row>
    <row r="23" spans="1:133" s="20" customFormat="1" ht="41.4" x14ac:dyDescent="0.3">
      <c r="A23" s="64" t="s">
        <v>423</v>
      </c>
      <c r="B23" s="65">
        <v>2</v>
      </c>
      <c r="C23" s="66" t="s">
        <v>242</v>
      </c>
      <c r="D23" s="66" t="s">
        <v>116</v>
      </c>
      <c r="E23" s="66" t="s">
        <v>105</v>
      </c>
      <c r="F23" s="67" t="s">
        <v>436</v>
      </c>
      <c r="G23" s="68">
        <v>14</v>
      </c>
      <c r="H23" s="69">
        <v>0</v>
      </c>
      <c r="I23" s="69">
        <v>0</v>
      </c>
      <c r="J23" s="69">
        <v>0</v>
      </c>
      <c r="K23" s="69">
        <v>0</v>
      </c>
      <c r="L23" s="68">
        <v>3</v>
      </c>
      <c r="M23" s="68" t="s">
        <v>20</v>
      </c>
      <c r="N23" s="69" t="s">
        <v>21</v>
      </c>
      <c r="O23" s="67"/>
      <c r="P23" s="69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</row>
    <row r="24" spans="1:133" s="20" customFormat="1" ht="41.4" x14ac:dyDescent="0.3">
      <c r="A24" s="64" t="s">
        <v>423</v>
      </c>
      <c r="B24" s="65">
        <v>2</v>
      </c>
      <c r="C24" s="66" t="s">
        <v>243</v>
      </c>
      <c r="D24" s="66" t="s">
        <v>244</v>
      </c>
      <c r="E24" s="66" t="s">
        <v>22</v>
      </c>
      <c r="F24" s="67" t="s">
        <v>338</v>
      </c>
      <c r="G24" s="68">
        <v>14</v>
      </c>
      <c r="H24" s="69">
        <v>0</v>
      </c>
      <c r="I24" s="69">
        <v>0</v>
      </c>
      <c r="J24" s="69">
        <v>0</v>
      </c>
      <c r="K24" s="69">
        <v>0</v>
      </c>
      <c r="L24" s="68">
        <v>3</v>
      </c>
      <c r="M24" s="68" t="s">
        <v>20</v>
      </c>
      <c r="N24" s="69" t="s">
        <v>21</v>
      </c>
      <c r="O24" s="67"/>
      <c r="P24" s="69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</row>
    <row r="25" spans="1:133" s="20" customFormat="1" ht="41.4" x14ac:dyDescent="0.3">
      <c r="A25" s="64" t="s">
        <v>423</v>
      </c>
      <c r="B25" s="65">
        <v>2</v>
      </c>
      <c r="C25" s="66" t="s">
        <v>245</v>
      </c>
      <c r="D25" s="66" t="s">
        <v>119</v>
      </c>
      <c r="E25" s="66" t="s">
        <v>40</v>
      </c>
      <c r="F25" s="74" t="s">
        <v>337</v>
      </c>
      <c r="G25" s="68">
        <v>14</v>
      </c>
      <c r="H25" s="69">
        <v>0</v>
      </c>
      <c r="I25" s="69">
        <v>0</v>
      </c>
      <c r="J25" s="69">
        <v>0</v>
      </c>
      <c r="K25" s="69">
        <v>0</v>
      </c>
      <c r="L25" s="68">
        <v>3</v>
      </c>
      <c r="M25" s="68" t="s">
        <v>20</v>
      </c>
      <c r="N25" s="69" t="s">
        <v>21</v>
      </c>
      <c r="O25" s="67"/>
      <c r="P25" s="69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</row>
    <row r="26" spans="1:133" s="20" customFormat="1" x14ac:dyDescent="0.3">
      <c r="A26" s="64" t="s">
        <v>423</v>
      </c>
      <c r="B26" s="65">
        <v>2</v>
      </c>
      <c r="C26" s="66"/>
      <c r="D26" s="66" t="s">
        <v>371</v>
      </c>
      <c r="E26" s="66" t="s">
        <v>415</v>
      </c>
      <c r="F26" s="67"/>
      <c r="G26" s="68">
        <v>14</v>
      </c>
      <c r="H26" s="69">
        <v>0</v>
      </c>
      <c r="I26" s="69">
        <v>0</v>
      </c>
      <c r="J26" s="69">
        <v>0</v>
      </c>
      <c r="K26" s="69">
        <v>0</v>
      </c>
      <c r="L26" s="68">
        <v>5</v>
      </c>
      <c r="M26" s="68" t="s">
        <v>23</v>
      </c>
      <c r="N26" s="69" t="s">
        <v>302</v>
      </c>
      <c r="O26" s="67"/>
      <c r="P26" s="69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</row>
    <row r="27" spans="1:133" s="20" customFormat="1" ht="14.4" customHeight="1" x14ac:dyDescent="0.3">
      <c r="A27" s="64" t="s">
        <v>423</v>
      </c>
      <c r="B27" s="65">
        <v>2</v>
      </c>
      <c r="C27" s="64"/>
      <c r="D27" s="154" t="s">
        <v>298</v>
      </c>
      <c r="E27" s="155"/>
      <c r="F27" s="67"/>
      <c r="G27" s="68">
        <v>8</v>
      </c>
      <c r="H27" s="69">
        <v>0</v>
      </c>
      <c r="I27" s="69">
        <v>0</v>
      </c>
      <c r="J27" s="69">
        <v>0</v>
      </c>
      <c r="K27" s="69">
        <v>0</v>
      </c>
      <c r="L27" s="68">
        <v>2</v>
      </c>
      <c r="M27" s="68" t="s">
        <v>299</v>
      </c>
      <c r="N27" s="69" t="s">
        <v>300</v>
      </c>
      <c r="O27" s="67"/>
      <c r="P27" s="69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</row>
    <row r="28" spans="1:133" s="20" customFormat="1" x14ac:dyDescent="0.3">
      <c r="A28" s="147" t="s">
        <v>26</v>
      </c>
      <c r="B28" s="147"/>
      <c r="C28" s="147"/>
      <c r="D28" s="147"/>
      <c r="E28" s="147"/>
      <c r="F28" s="147"/>
      <c r="G28" s="71">
        <f>SUM(G19:G27)</f>
        <v>120</v>
      </c>
      <c r="H28" s="71">
        <f t="shared" ref="H28:L28" si="1">SUM(H19:H27)</f>
        <v>0</v>
      </c>
      <c r="I28" s="71">
        <f t="shared" si="1"/>
        <v>0</v>
      </c>
      <c r="J28" s="71">
        <f t="shared" si="1"/>
        <v>0</v>
      </c>
      <c r="K28" s="71">
        <f t="shared" si="1"/>
        <v>0</v>
      </c>
      <c r="L28" s="71">
        <f t="shared" si="1"/>
        <v>28</v>
      </c>
      <c r="M28" s="72"/>
      <c r="N28" s="72"/>
      <c r="O28" s="73"/>
      <c r="P28" s="72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</row>
    <row r="29" spans="1:133" s="20" customFormat="1" ht="27.6" x14ac:dyDescent="0.3">
      <c r="A29" s="64" t="s">
        <v>423</v>
      </c>
      <c r="B29" s="65">
        <v>3</v>
      </c>
      <c r="C29" s="66" t="s">
        <v>251</v>
      </c>
      <c r="D29" s="66" t="s">
        <v>252</v>
      </c>
      <c r="E29" s="66" t="s">
        <v>22</v>
      </c>
      <c r="F29" s="67" t="s">
        <v>338</v>
      </c>
      <c r="G29" s="68">
        <v>14</v>
      </c>
      <c r="H29" s="69">
        <v>0</v>
      </c>
      <c r="I29" s="69">
        <v>0</v>
      </c>
      <c r="J29" s="69">
        <v>0</v>
      </c>
      <c r="K29" s="69">
        <v>0</v>
      </c>
      <c r="L29" s="68">
        <v>3</v>
      </c>
      <c r="M29" s="68" t="s">
        <v>20</v>
      </c>
      <c r="N29" s="69" t="s">
        <v>21</v>
      </c>
      <c r="O29" s="67"/>
      <c r="P29" s="69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</row>
    <row r="30" spans="1:133" s="20" customFormat="1" ht="27.6" x14ac:dyDescent="0.3">
      <c r="A30" s="64" t="s">
        <v>423</v>
      </c>
      <c r="B30" s="65">
        <v>3</v>
      </c>
      <c r="C30" s="66" t="s">
        <v>253</v>
      </c>
      <c r="D30" s="66" t="s">
        <v>254</v>
      </c>
      <c r="E30" s="66" t="s">
        <v>36</v>
      </c>
      <c r="F30" s="67" t="s">
        <v>339</v>
      </c>
      <c r="G30" s="68">
        <v>14</v>
      </c>
      <c r="H30" s="69">
        <v>0</v>
      </c>
      <c r="I30" s="69">
        <v>0</v>
      </c>
      <c r="J30" s="69">
        <v>0</v>
      </c>
      <c r="K30" s="69">
        <v>0</v>
      </c>
      <c r="L30" s="68">
        <v>3</v>
      </c>
      <c r="M30" s="68" t="s">
        <v>20</v>
      </c>
      <c r="N30" s="69" t="s">
        <v>21</v>
      </c>
      <c r="O30" s="67"/>
      <c r="P30" s="69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</row>
    <row r="31" spans="1:133" s="20" customFormat="1" ht="41.4" x14ac:dyDescent="0.3">
      <c r="A31" s="64" t="s">
        <v>423</v>
      </c>
      <c r="B31" s="65">
        <v>3</v>
      </c>
      <c r="C31" s="66" t="s">
        <v>255</v>
      </c>
      <c r="D31" s="66" t="s">
        <v>256</v>
      </c>
      <c r="E31" s="66" t="s">
        <v>30</v>
      </c>
      <c r="F31" s="67" t="s">
        <v>333</v>
      </c>
      <c r="G31" s="68">
        <v>14</v>
      </c>
      <c r="H31" s="69">
        <v>0</v>
      </c>
      <c r="I31" s="69">
        <v>0</v>
      </c>
      <c r="J31" s="69">
        <v>0</v>
      </c>
      <c r="K31" s="69">
        <v>0</v>
      </c>
      <c r="L31" s="68">
        <v>3</v>
      </c>
      <c r="M31" s="68" t="s">
        <v>20</v>
      </c>
      <c r="N31" s="69" t="s">
        <v>21</v>
      </c>
      <c r="O31" s="67"/>
      <c r="P31" s="69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</row>
    <row r="32" spans="1:133" s="20" customFormat="1" ht="41.4" x14ac:dyDescent="0.3">
      <c r="A32" s="64" t="s">
        <v>423</v>
      </c>
      <c r="B32" s="65">
        <v>3</v>
      </c>
      <c r="C32" s="66" t="s">
        <v>257</v>
      </c>
      <c r="D32" s="66" t="s">
        <v>305</v>
      </c>
      <c r="E32" s="66" t="s">
        <v>35</v>
      </c>
      <c r="F32" s="74" t="s">
        <v>340</v>
      </c>
      <c r="G32" s="68">
        <v>14</v>
      </c>
      <c r="H32" s="69">
        <v>0</v>
      </c>
      <c r="I32" s="69">
        <v>0</v>
      </c>
      <c r="J32" s="69">
        <v>0</v>
      </c>
      <c r="K32" s="69">
        <v>0</v>
      </c>
      <c r="L32" s="68">
        <v>3</v>
      </c>
      <c r="M32" s="68" t="s">
        <v>20</v>
      </c>
      <c r="N32" s="69" t="s">
        <v>21</v>
      </c>
      <c r="O32" s="67"/>
      <c r="P32" s="69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70"/>
      <c r="DQ32" s="70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</row>
    <row r="33" spans="1:133" s="20" customFormat="1" x14ac:dyDescent="0.3">
      <c r="A33" s="64" t="s">
        <v>423</v>
      </c>
      <c r="B33" s="65">
        <v>3</v>
      </c>
      <c r="C33" s="66" t="s">
        <v>258</v>
      </c>
      <c r="D33" s="66" t="s">
        <v>130</v>
      </c>
      <c r="E33" s="66" t="s">
        <v>31</v>
      </c>
      <c r="F33" s="67" t="s">
        <v>341</v>
      </c>
      <c r="G33" s="68">
        <v>14</v>
      </c>
      <c r="H33" s="69">
        <v>0</v>
      </c>
      <c r="I33" s="69">
        <v>0</v>
      </c>
      <c r="J33" s="69">
        <v>0</v>
      </c>
      <c r="K33" s="69">
        <v>0</v>
      </c>
      <c r="L33" s="68">
        <v>3</v>
      </c>
      <c r="M33" s="68" t="s">
        <v>20</v>
      </c>
      <c r="N33" s="69" t="s">
        <v>21</v>
      </c>
      <c r="O33" s="67"/>
      <c r="P33" s="69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  <c r="DQ33" s="70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</row>
    <row r="34" spans="1:133" s="20" customFormat="1" x14ac:dyDescent="0.3">
      <c r="A34" s="64" t="s">
        <v>423</v>
      </c>
      <c r="B34" s="65">
        <v>3</v>
      </c>
      <c r="C34" s="66" t="s">
        <v>259</v>
      </c>
      <c r="D34" s="66" t="s">
        <v>260</v>
      </c>
      <c r="E34" s="66" t="s">
        <v>132</v>
      </c>
      <c r="F34" s="67" t="s">
        <v>437</v>
      </c>
      <c r="G34" s="68">
        <v>14</v>
      </c>
      <c r="H34" s="69">
        <v>0</v>
      </c>
      <c r="I34" s="69">
        <v>0</v>
      </c>
      <c r="J34" s="69">
        <v>0</v>
      </c>
      <c r="K34" s="69">
        <v>0</v>
      </c>
      <c r="L34" s="68">
        <v>3</v>
      </c>
      <c r="M34" s="68" t="s">
        <v>20</v>
      </c>
      <c r="N34" s="69" t="s">
        <v>21</v>
      </c>
      <c r="O34" s="67"/>
      <c r="P34" s="69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70"/>
      <c r="DQ34" s="70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</row>
    <row r="35" spans="1:133" s="20" customFormat="1" ht="41.4" x14ac:dyDescent="0.3">
      <c r="A35" s="64" t="s">
        <v>423</v>
      </c>
      <c r="B35" s="65">
        <v>3</v>
      </c>
      <c r="C35" s="66" t="s">
        <v>261</v>
      </c>
      <c r="D35" s="66" t="s">
        <v>262</v>
      </c>
      <c r="E35" s="66" t="s">
        <v>134</v>
      </c>
      <c r="F35" s="67" t="s">
        <v>446</v>
      </c>
      <c r="G35" s="68">
        <v>14</v>
      </c>
      <c r="H35" s="69">
        <v>0</v>
      </c>
      <c r="I35" s="69">
        <v>0</v>
      </c>
      <c r="J35" s="69">
        <v>0</v>
      </c>
      <c r="K35" s="69">
        <v>0</v>
      </c>
      <c r="L35" s="68">
        <v>3</v>
      </c>
      <c r="M35" s="68" t="s">
        <v>20</v>
      </c>
      <c r="N35" s="69" t="s">
        <v>21</v>
      </c>
      <c r="O35" s="67"/>
      <c r="P35" s="69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70"/>
      <c r="DQ35" s="70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</row>
    <row r="36" spans="1:133" s="20" customFormat="1" x14ac:dyDescent="0.3">
      <c r="A36" s="64" t="s">
        <v>423</v>
      </c>
      <c r="B36" s="65">
        <v>3</v>
      </c>
      <c r="C36" s="66" t="s">
        <v>263</v>
      </c>
      <c r="D36" s="66" t="s">
        <v>136</v>
      </c>
      <c r="E36" s="66" t="s">
        <v>137</v>
      </c>
      <c r="F36" s="74" t="s">
        <v>85</v>
      </c>
      <c r="G36" s="69">
        <v>0</v>
      </c>
      <c r="H36" s="69">
        <v>120</v>
      </c>
      <c r="I36" s="69">
        <v>0</v>
      </c>
      <c r="J36" s="69">
        <v>0</v>
      </c>
      <c r="K36" s="69">
        <v>0</v>
      </c>
      <c r="L36" s="68">
        <v>5</v>
      </c>
      <c r="M36" s="68" t="s">
        <v>23</v>
      </c>
      <c r="N36" s="69" t="s">
        <v>21</v>
      </c>
      <c r="O36" s="67"/>
      <c r="P36" s="69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70"/>
      <c r="DQ36" s="70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</row>
    <row r="37" spans="1:133" s="20" customFormat="1" x14ac:dyDescent="0.3">
      <c r="A37" s="64" t="s">
        <v>423</v>
      </c>
      <c r="B37" s="65">
        <v>3</v>
      </c>
      <c r="C37" s="66"/>
      <c r="D37" s="66" t="s">
        <v>382</v>
      </c>
      <c r="E37" s="66" t="s">
        <v>415</v>
      </c>
      <c r="F37" s="67"/>
      <c r="G37" s="68">
        <v>14</v>
      </c>
      <c r="H37" s="69">
        <v>0</v>
      </c>
      <c r="I37" s="69">
        <v>0</v>
      </c>
      <c r="J37" s="69">
        <v>0</v>
      </c>
      <c r="K37" s="69">
        <v>0</v>
      </c>
      <c r="L37" s="68">
        <v>5</v>
      </c>
      <c r="M37" s="68" t="s">
        <v>23</v>
      </c>
      <c r="N37" s="69" t="s">
        <v>302</v>
      </c>
      <c r="O37" s="67"/>
      <c r="P37" s="69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70"/>
      <c r="DB37" s="70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70"/>
      <c r="DQ37" s="70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</row>
    <row r="38" spans="1:133" s="20" customFormat="1" ht="14.4" customHeight="1" x14ac:dyDescent="0.3">
      <c r="A38" s="64" t="s">
        <v>423</v>
      </c>
      <c r="B38" s="65">
        <v>3</v>
      </c>
      <c r="C38" s="64"/>
      <c r="D38" s="153" t="s">
        <v>298</v>
      </c>
      <c r="E38" s="153"/>
      <c r="F38" s="67"/>
      <c r="G38" s="68">
        <v>8</v>
      </c>
      <c r="H38" s="69">
        <v>0</v>
      </c>
      <c r="I38" s="69">
        <v>0</v>
      </c>
      <c r="J38" s="69">
        <v>0</v>
      </c>
      <c r="K38" s="69">
        <v>0</v>
      </c>
      <c r="L38" s="68">
        <v>2</v>
      </c>
      <c r="M38" s="68" t="s">
        <v>299</v>
      </c>
      <c r="N38" s="69" t="s">
        <v>300</v>
      </c>
      <c r="O38" s="67"/>
      <c r="P38" s="69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  <c r="DQ38" s="70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</row>
    <row r="39" spans="1:133" s="20" customFormat="1" x14ac:dyDescent="0.3">
      <c r="A39" s="147" t="s">
        <v>26</v>
      </c>
      <c r="B39" s="147"/>
      <c r="C39" s="147"/>
      <c r="D39" s="147"/>
      <c r="E39" s="147"/>
      <c r="F39" s="147"/>
      <c r="G39" s="71">
        <f>SUM(G29:G38)</f>
        <v>120</v>
      </c>
      <c r="H39" s="71">
        <f t="shared" ref="H39:L39" si="2">SUM(H29:H38)</f>
        <v>120</v>
      </c>
      <c r="I39" s="71">
        <f t="shared" si="2"/>
        <v>0</v>
      </c>
      <c r="J39" s="71">
        <f t="shared" si="2"/>
        <v>0</v>
      </c>
      <c r="K39" s="71">
        <f t="shared" si="2"/>
        <v>0</v>
      </c>
      <c r="L39" s="71">
        <f t="shared" si="2"/>
        <v>33</v>
      </c>
      <c r="M39" s="72"/>
      <c r="N39" s="72"/>
      <c r="O39" s="73"/>
      <c r="P39" s="72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70"/>
      <c r="DQ39" s="70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</row>
    <row r="40" spans="1:133" s="20" customFormat="1" ht="27.6" x14ac:dyDescent="0.3">
      <c r="A40" s="64" t="s">
        <v>423</v>
      </c>
      <c r="B40" s="65">
        <v>4</v>
      </c>
      <c r="C40" s="66" t="s">
        <v>269</v>
      </c>
      <c r="D40" s="66" t="s">
        <v>146</v>
      </c>
      <c r="E40" s="66" t="s">
        <v>147</v>
      </c>
      <c r="F40" s="67" t="s">
        <v>342</v>
      </c>
      <c r="G40" s="68">
        <v>14</v>
      </c>
      <c r="H40" s="69">
        <v>0</v>
      </c>
      <c r="I40" s="69">
        <v>0</v>
      </c>
      <c r="J40" s="69">
        <v>0</v>
      </c>
      <c r="K40" s="69">
        <v>0</v>
      </c>
      <c r="L40" s="68">
        <v>3</v>
      </c>
      <c r="M40" s="68" t="s">
        <v>20</v>
      </c>
      <c r="N40" s="69" t="s">
        <v>21</v>
      </c>
      <c r="O40" s="67"/>
      <c r="P40" s="69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70"/>
      <c r="DQ40" s="70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</row>
    <row r="41" spans="1:133" s="20" customFormat="1" ht="27.6" x14ac:dyDescent="0.3">
      <c r="A41" s="64" t="s">
        <v>423</v>
      </c>
      <c r="B41" s="65">
        <v>4</v>
      </c>
      <c r="C41" s="66" t="s">
        <v>270</v>
      </c>
      <c r="D41" s="66" t="s">
        <v>149</v>
      </c>
      <c r="E41" s="66" t="s">
        <v>27</v>
      </c>
      <c r="F41" s="67" t="s">
        <v>343</v>
      </c>
      <c r="G41" s="68">
        <v>14</v>
      </c>
      <c r="H41" s="69">
        <v>0</v>
      </c>
      <c r="I41" s="69">
        <v>0</v>
      </c>
      <c r="J41" s="69">
        <v>0</v>
      </c>
      <c r="K41" s="69">
        <v>0</v>
      </c>
      <c r="L41" s="68">
        <v>3</v>
      </c>
      <c r="M41" s="68" t="s">
        <v>20</v>
      </c>
      <c r="N41" s="69" t="s">
        <v>21</v>
      </c>
      <c r="O41" s="67"/>
      <c r="P41" s="69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70"/>
      <c r="DB41" s="70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70"/>
      <c r="DQ41" s="70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</row>
    <row r="42" spans="1:133" s="20" customFormat="1" x14ac:dyDescent="0.3">
      <c r="A42" s="64" t="s">
        <v>423</v>
      </c>
      <c r="B42" s="65">
        <v>4</v>
      </c>
      <c r="C42" s="66" t="s">
        <v>271</v>
      </c>
      <c r="D42" s="66" t="s">
        <v>151</v>
      </c>
      <c r="E42" s="66" t="s">
        <v>152</v>
      </c>
      <c r="F42" s="67" t="s">
        <v>438</v>
      </c>
      <c r="G42" s="68">
        <v>14</v>
      </c>
      <c r="H42" s="69">
        <v>0</v>
      </c>
      <c r="I42" s="69">
        <v>0</v>
      </c>
      <c r="J42" s="69">
        <v>0</v>
      </c>
      <c r="K42" s="69">
        <v>0</v>
      </c>
      <c r="L42" s="68">
        <v>3</v>
      </c>
      <c r="M42" s="68" t="s">
        <v>20</v>
      </c>
      <c r="N42" s="69" t="s">
        <v>21</v>
      </c>
      <c r="O42" s="67"/>
      <c r="P42" s="69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70"/>
      <c r="DQ42" s="70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</row>
    <row r="43" spans="1:133" s="20" customFormat="1" x14ac:dyDescent="0.3">
      <c r="A43" s="64" t="s">
        <v>423</v>
      </c>
      <c r="B43" s="65">
        <v>4</v>
      </c>
      <c r="C43" s="66" t="s">
        <v>272</v>
      </c>
      <c r="D43" s="66" t="s">
        <v>273</v>
      </c>
      <c r="E43" s="66" t="s">
        <v>154</v>
      </c>
      <c r="F43" s="67" t="s">
        <v>439</v>
      </c>
      <c r="G43" s="68">
        <v>14</v>
      </c>
      <c r="H43" s="69">
        <v>0</v>
      </c>
      <c r="I43" s="69">
        <v>0</v>
      </c>
      <c r="J43" s="69">
        <v>0</v>
      </c>
      <c r="K43" s="69">
        <v>0</v>
      </c>
      <c r="L43" s="68">
        <v>3</v>
      </c>
      <c r="M43" s="68" t="s">
        <v>20</v>
      </c>
      <c r="N43" s="69" t="s">
        <v>21</v>
      </c>
      <c r="O43" s="67"/>
      <c r="P43" s="69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70"/>
      <c r="DQ43" s="70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</row>
    <row r="44" spans="1:133" s="20" customFormat="1" ht="27.6" x14ac:dyDescent="0.3">
      <c r="A44" s="64" t="s">
        <v>423</v>
      </c>
      <c r="B44" s="65">
        <v>4</v>
      </c>
      <c r="C44" s="66" t="s">
        <v>274</v>
      </c>
      <c r="D44" s="66" t="s">
        <v>156</v>
      </c>
      <c r="E44" s="66" t="s">
        <v>157</v>
      </c>
      <c r="F44" s="67" t="s">
        <v>440</v>
      </c>
      <c r="G44" s="68">
        <v>14</v>
      </c>
      <c r="H44" s="69">
        <v>0</v>
      </c>
      <c r="I44" s="69">
        <v>0</v>
      </c>
      <c r="J44" s="69">
        <v>0</v>
      </c>
      <c r="K44" s="69">
        <v>0</v>
      </c>
      <c r="L44" s="68">
        <v>3</v>
      </c>
      <c r="M44" s="68" t="s">
        <v>20</v>
      </c>
      <c r="N44" s="69" t="s">
        <v>21</v>
      </c>
      <c r="O44" s="67"/>
      <c r="P44" s="69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70"/>
      <c r="CM44" s="70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70"/>
      <c r="DB44" s="70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70"/>
      <c r="DQ44" s="70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</row>
    <row r="45" spans="1:133" s="20" customFormat="1" ht="27.6" x14ac:dyDescent="0.3">
      <c r="A45" s="64" t="s">
        <v>423</v>
      </c>
      <c r="B45" s="65">
        <v>4</v>
      </c>
      <c r="C45" s="66" t="s">
        <v>275</v>
      </c>
      <c r="D45" s="66" t="s">
        <v>161</v>
      </c>
      <c r="E45" s="66" t="s">
        <v>162</v>
      </c>
      <c r="F45" s="67" t="s">
        <v>442</v>
      </c>
      <c r="G45" s="68">
        <v>14</v>
      </c>
      <c r="H45" s="69">
        <v>0</v>
      </c>
      <c r="I45" s="69">
        <v>0</v>
      </c>
      <c r="J45" s="69">
        <v>0</v>
      </c>
      <c r="K45" s="69">
        <v>0</v>
      </c>
      <c r="L45" s="68">
        <v>3</v>
      </c>
      <c r="M45" s="68" t="s">
        <v>20</v>
      </c>
      <c r="N45" s="69" t="s">
        <v>21</v>
      </c>
      <c r="O45" s="67"/>
      <c r="P45" s="69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70"/>
      <c r="CM45" s="70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0"/>
      <c r="DB45" s="70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70"/>
      <c r="DQ45" s="70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</row>
    <row r="46" spans="1:133" s="20" customFormat="1" ht="27.6" x14ac:dyDescent="0.3">
      <c r="A46" s="64" t="s">
        <v>423</v>
      </c>
      <c r="B46" s="65">
        <v>4</v>
      </c>
      <c r="C46" s="66" t="s">
        <v>276</v>
      </c>
      <c r="D46" s="66" t="s">
        <v>277</v>
      </c>
      <c r="E46" s="66" t="s">
        <v>159</v>
      </c>
      <c r="F46" s="67" t="s">
        <v>441</v>
      </c>
      <c r="G46" s="68">
        <v>14</v>
      </c>
      <c r="H46" s="69">
        <v>0</v>
      </c>
      <c r="I46" s="69">
        <v>0</v>
      </c>
      <c r="J46" s="69">
        <v>0</v>
      </c>
      <c r="K46" s="69">
        <v>0</v>
      </c>
      <c r="L46" s="68">
        <v>3</v>
      </c>
      <c r="M46" s="68" t="s">
        <v>20</v>
      </c>
      <c r="N46" s="69" t="s">
        <v>21</v>
      </c>
      <c r="O46" s="67"/>
      <c r="P46" s="69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70"/>
      <c r="DQ46" s="70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</row>
    <row r="47" spans="1:133" s="20" customFormat="1" x14ac:dyDescent="0.3">
      <c r="A47" s="64" t="s">
        <v>423</v>
      </c>
      <c r="B47" s="65">
        <v>4</v>
      </c>
      <c r="C47" s="66"/>
      <c r="D47" s="66" t="s">
        <v>391</v>
      </c>
      <c r="E47" s="66" t="s">
        <v>415</v>
      </c>
      <c r="F47" s="67"/>
      <c r="G47" s="68">
        <v>22</v>
      </c>
      <c r="H47" s="69">
        <v>0</v>
      </c>
      <c r="I47" s="69">
        <v>0</v>
      </c>
      <c r="J47" s="69">
        <v>0</v>
      </c>
      <c r="K47" s="69">
        <v>0</v>
      </c>
      <c r="L47" s="68">
        <v>10</v>
      </c>
      <c r="M47" s="68" t="s">
        <v>23</v>
      </c>
      <c r="N47" s="69" t="s">
        <v>302</v>
      </c>
      <c r="O47" s="67"/>
      <c r="P47" s="69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70"/>
      <c r="CM47" s="70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70"/>
      <c r="DB47" s="70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70"/>
      <c r="DQ47" s="70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</row>
    <row r="48" spans="1:133" s="20" customFormat="1" x14ac:dyDescent="0.3">
      <c r="A48" s="147" t="s">
        <v>26</v>
      </c>
      <c r="B48" s="147"/>
      <c r="C48" s="147"/>
      <c r="D48" s="147"/>
      <c r="E48" s="147"/>
      <c r="F48" s="147"/>
      <c r="G48" s="71">
        <f>SUM(G40:G47)</f>
        <v>120</v>
      </c>
      <c r="H48" s="71">
        <f t="shared" ref="H48:L48" si="3">SUM(H40:H47)</f>
        <v>0</v>
      </c>
      <c r="I48" s="71">
        <f t="shared" si="3"/>
        <v>0</v>
      </c>
      <c r="J48" s="71">
        <f t="shared" si="3"/>
        <v>0</v>
      </c>
      <c r="K48" s="71">
        <f t="shared" si="3"/>
        <v>0</v>
      </c>
      <c r="L48" s="71">
        <f t="shared" si="3"/>
        <v>31</v>
      </c>
      <c r="M48" s="72"/>
      <c r="N48" s="72"/>
      <c r="O48" s="73"/>
      <c r="P48" s="72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70"/>
      <c r="CM48" s="70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70"/>
      <c r="DB48" s="70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70"/>
      <c r="DQ48" s="70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</row>
    <row r="49" spans="1:133" s="20" customFormat="1" x14ac:dyDescent="0.3">
      <c r="A49" s="147" t="s">
        <v>416</v>
      </c>
      <c r="B49" s="147"/>
      <c r="C49" s="147"/>
      <c r="D49" s="147"/>
      <c r="E49" s="147"/>
      <c r="F49" s="147"/>
      <c r="G49" s="71">
        <f>G18+G28+G39+G48</f>
        <v>480</v>
      </c>
      <c r="H49" s="71">
        <f t="shared" ref="H49:L49" si="4">H18+H28+H39+H48</f>
        <v>120</v>
      </c>
      <c r="I49" s="71">
        <f t="shared" si="4"/>
        <v>0</v>
      </c>
      <c r="J49" s="71">
        <f t="shared" si="4"/>
        <v>0</v>
      </c>
      <c r="K49" s="71">
        <f t="shared" si="4"/>
        <v>0</v>
      </c>
      <c r="L49" s="71">
        <f t="shared" si="4"/>
        <v>120</v>
      </c>
      <c r="M49" s="72"/>
      <c r="N49" s="72"/>
      <c r="O49" s="73"/>
      <c r="P49" s="72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70"/>
      <c r="DB49" s="70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70"/>
      <c r="DQ49" s="70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</row>
    <row r="50" spans="1:133" s="20" customFormat="1" x14ac:dyDescent="0.3">
      <c r="A50" s="146" t="s">
        <v>283</v>
      </c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70"/>
      <c r="CM50" s="70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70"/>
      <c r="DB50" s="70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70"/>
      <c r="DQ50" s="70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</row>
    <row r="51" spans="1:133" s="20" customFormat="1" x14ac:dyDescent="0.3">
      <c r="A51" s="36"/>
      <c r="B51" s="75"/>
      <c r="C51" s="36"/>
      <c r="D51" s="36"/>
      <c r="E51" s="36"/>
      <c r="F51" s="76"/>
      <c r="G51" s="36"/>
      <c r="H51" s="36"/>
      <c r="I51" s="36"/>
      <c r="J51" s="77"/>
      <c r="K51" s="77"/>
      <c r="L51" s="78"/>
      <c r="M51" s="79"/>
      <c r="N51" s="79"/>
      <c r="O51" s="76"/>
      <c r="P51" s="79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70"/>
      <c r="CM51" s="70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70"/>
      <c r="DB51" s="70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70"/>
      <c r="DQ51" s="70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</row>
    <row r="52" spans="1:133" s="20" customFormat="1" x14ac:dyDescent="0.3">
      <c r="A52" s="145" t="s">
        <v>307</v>
      </c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80"/>
      <c r="R52" s="80"/>
      <c r="S52" s="8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70"/>
      <c r="CM52" s="70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70"/>
      <c r="DB52" s="70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70"/>
      <c r="DQ52" s="70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</row>
    <row r="53" spans="1:133" s="20" customFormat="1" ht="41.4" x14ac:dyDescent="0.3">
      <c r="A53" s="64" t="s">
        <v>423</v>
      </c>
      <c r="B53" s="81"/>
      <c r="C53" s="66" t="s">
        <v>284</v>
      </c>
      <c r="D53" s="66" t="s">
        <v>285</v>
      </c>
      <c r="E53" s="66" t="s">
        <v>170</v>
      </c>
      <c r="F53" s="67" t="s">
        <v>443</v>
      </c>
      <c r="G53" s="68">
        <v>8</v>
      </c>
      <c r="H53" s="69">
        <v>0</v>
      </c>
      <c r="I53" s="69">
        <v>0</v>
      </c>
      <c r="J53" s="69">
        <v>0</v>
      </c>
      <c r="K53" s="69">
        <v>0</v>
      </c>
      <c r="L53" s="68">
        <v>2</v>
      </c>
      <c r="M53" s="68" t="s">
        <v>20</v>
      </c>
      <c r="N53" s="69" t="s">
        <v>300</v>
      </c>
      <c r="O53" s="67"/>
      <c r="P53" s="74" t="s">
        <v>286</v>
      </c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70"/>
      <c r="CM53" s="70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70"/>
      <c r="DB53" s="70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70"/>
      <c r="DQ53" s="70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</row>
    <row r="54" spans="1:133" s="20" customFormat="1" x14ac:dyDescent="0.3">
      <c r="A54" s="64" t="s">
        <v>423</v>
      </c>
      <c r="B54" s="81"/>
      <c r="C54" s="66" t="s">
        <v>287</v>
      </c>
      <c r="D54" s="66" t="s">
        <v>288</v>
      </c>
      <c r="E54" s="66" t="s">
        <v>132</v>
      </c>
      <c r="F54" s="67" t="s">
        <v>437</v>
      </c>
      <c r="G54" s="68">
        <v>8</v>
      </c>
      <c r="H54" s="69">
        <v>0</v>
      </c>
      <c r="I54" s="69">
        <v>0</v>
      </c>
      <c r="J54" s="69">
        <v>0</v>
      </c>
      <c r="K54" s="69">
        <v>0</v>
      </c>
      <c r="L54" s="68">
        <v>2</v>
      </c>
      <c r="M54" s="68" t="s">
        <v>20</v>
      </c>
      <c r="N54" s="69" t="s">
        <v>300</v>
      </c>
      <c r="O54" s="67"/>
      <c r="P54" s="74" t="s">
        <v>286</v>
      </c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70"/>
      <c r="CM54" s="70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70"/>
      <c r="DB54" s="70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70"/>
      <c r="DQ54" s="70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</row>
    <row r="55" spans="1:133" s="20" customFormat="1" ht="27.6" x14ac:dyDescent="0.3">
      <c r="A55" s="64" t="s">
        <v>423</v>
      </c>
      <c r="B55" s="81"/>
      <c r="C55" s="66" t="s">
        <v>289</v>
      </c>
      <c r="D55" s="66" t="s">
        <v>177</v>
      </c>
      <c r="E55" s="66" t="s">
        <v>37</v>
      </c>
      <c r="F55" s="67" t="s">
        <v>344</v>
      </c>
      <c r="G55" s="68">
        <v>8</v>
      </c>
      <c r="H55" s="69">
        <v>0</v>
      </c>
      <c r="I55" s="69">
        <v>0</v>
      </c>
      <c r="J55" s="69">
        <v>0</v>
      </c>
      <c r="K55" s="69">
        <v>0</v>
      </c>
      <c r="L55" s="68">
        <v>2</v>
      </c>
      <c r="M55" s="68" t="s">
        <v>20</v>
      </c>
      <c r="N55" s="69" t="s">
        <v>300</v>
      </c>
      <c r="O55" s="67"/>
      <c r="P55" s="74" t="s">
        <v>286</v>
      </c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70"/>
      <c r="CM55" s="70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70"/>
      <c r="DB55" s="70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70"/>
      <c r="DQ55" s="70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</row>
    <row r="56" spans="1:133" s="20" customFormat="1" x14ac:dyDescent="0.3">
      <c r="A56" s="64" t="s">
        <v>423</v>
      </c>
      <c r="B56" s="81"/>
      <c r="C56" s="66" t="s">
        <v>290</v>
      </c>
      <c r="D56" s="66" t="s">
        <v>185</v>
      </c>
      <c r="E56" s="66" t="s">
        <v>186</v>
      </c>
      <c r="F56" s="67" t="s">
        <v>444</v>
      </c>
      <c r="G56" s="68">
        <v>8</v>
      </c>
      <c r="H56" s="69">
        <v>0</v>
      </c>
      <c r="I56" s="69">
        <v>0</v>
      </c>
      <c r="J56" s="69">
        <v>0</v>
      </c>
      <c r="K56" s="69">
        <v>0</v>
      </c>
      <c r="L56" s="68">
        <v>2</v>
      </c>
      <c r="M56" s="68" t="s">
        <v>20</v>
      </c>
      <c r="N56" s="69" t="s">
        <v>300</v>
      </c>
      <c r="O56" s="67"/>
      <c r="P56" s="74" t="s">
        <v>175</v>
      </c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70"/>
      <c r="CM56" s="70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70"/>
      <c r="DB56" s="70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70"/>
      <c r="DQ56" s="70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</row>
    <row r="57" spans="1:133" s="20" customFormat="1" ht="27.6" x14ac:dyDescent="0.3">
      <c r="A57" s="64" t="s">
        <v>423</v>
      </c>
      <c r="B57" s="81"/>
      <c r="C57" s="66" t="s">
        <v>291</v>
      </c>
      <c r="D57" s="66" t="s">
        <v>292</v>
      </c>
      <c r="E57" s="66" t="s">
        <v>22</v>
      </c>
      <c r="F57" s="67" t="s">
        <v>338</v>
      </c>
      <c r="G57" s="68">
        <v>8</v>
      </c>
      <c r="H57" s="69">
        <v>0</v>
      </c>
      <c r="I57" s="69">
        <v>0</v>
      </c>
      <c r="J57" s="69">
        <v>0</v>
      </c>
      <c r="K57" s="69">
        <v>0</v>
      </c>
      <c r="L57" s="68">
        <v>2</v>
      </c>
      <c r="M57" s="68" t="s">
        <v>23</v>
      </c>
      <c r="N57" s="69" t="s">
        <v>300</v>
      </c>
      <c r="O57" s="67"/>
      <c r="P57" s="74" t="s">
        <v>171</v>
      </c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70"/>
      <c r="CM57" s="70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70"/>
      <c r="DB57" s="70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70"/>
      <c r="DQ57" s="70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</row>
    <row r="58" spans="1:133" s="20" customFormat="1" ht="27.6" x14ac:dyDescent="0.3">
      <c r="A58" s="64" t="s">
        <v>423</v>
      </c>
      <c r="B58" s="81"/>
      <c r="C58" s="66" t="s">
        <v>293</v>
      </c>
      <c r="D58" s="66" t="s">
        <v>180</v>
      </c>
      <c r="E58" s="66" t="s">
        <v>25</v>
      </c>
      <c r="F58" s="67" t="s">
        <v>345</v>
      </c>
      <c r="G58" s="68">
        <v>8</v>
      </c>
      <c r="H58" s="69">
        <v>0</v>
      </c>
      <c r="I58" s="69">
        <v>0</v>
      </c>
      <c r="J58" s="69">
        <v>0</v>
      </c>
      <c r="K58" s="69">
        <v>0</v>
      </c>
      <c r="L58" s="68">
        <v>2</v>
      </c>
      <c r="M58" s="68" t="s">
        <v>20</v>
      </c>
      <c r="N58" s="69" t="s">
        <v>300</v>
      </c>
      <c r="O58" s="67"/>
      <c r="P58" s="74" t="s">
        <v>286</v>
      </c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70"/>
      <c r="CM58" s="70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70"/>
      <c r="DB58" s="70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70"/>
      <c r="DQ58" s="70"/>
      <c r="DR58" s="70"/>
      <c r="DS58" s="70"/>
      <c r="DT58" s="70"/>
      <c r="DU58" s="70"/>
      <c r="DV58" s="70"/>
      <c r="DW58" s="70"/>
      <c r="DX58" s="70"/>
      <c r="DY58" s="70"/>
      <c r="DZ58" s="70"/>
      <c r="EA58" s="70"/>
      <c r="EB58" s="70"/>
      <c r="EC58" s="70"/>
    </row>
    <row r="59" spans="1:133" s="20" customFormat="1" ht="27.6" x14ac:dyDescent="0.3">
      <c r="A59" s="64" t="s">
        <v>423</v>
      </c>
      <c r="B59" s="81"/>
      <c r="C59" s="66" t="s">
        <v>294</v>
      </c>
      <c r="D59" s="66" t="s">
        <v>182</v>
      </c>
      <c r="E59" s="66" t="s">
        <v>183</v>
      </c>
      <c r="F59" s="67" t="s">
        <v>347</v>
      </c>
      <c r="G59" s="68">
        <v>8</v>
      </c>
      <c r="H59" s="69">
        <v>0</v>
      </c>
      <c r="I59" s="69">
        <v>0</v>
      </c>
      <c r="J59" s="69">
        <v>0</v>
      </c>
      <c r="K59" s="69">
        <v>0</v>
      </c>
      <c r="L59" s="68">
        <v>3</v>
      </c>
      <c r="M59" s="68" t="s">
        <v>20</v>
      </c>
      <c r="N59" s="69" t="s">
        <v>300</v>
      </c>
      <c r="O59" s="67"/>
      <c r="P59" s="74" t="s">
        <v>286</v>
      </c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70"/>
      <c r="CM59" s="70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70"/>
      <c r="DB59" s="70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70"/>
      <c r="DQ59" s="70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</row>
    <row r="60" spans="1:133" s="20" customFormat="1" x14ac:dyDescent="0.3">
      <c r="A60" s="146" t="s">
        <v>295</v>
      </c>
      <c r="B60" s="146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</row>
    <row r="61" spans="1:133" s="20" customFormat="1" x14ac:dyDescent="0.3">
      <c r="A61" s="82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70"/>
      <c r="CM61" s="70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70"/>
      <c r="DB61" s="70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70"/>
      <c r="DQ61" s="70"/>
      <c r="DR61" s="70"/>
      <c r="DS61" s="70"/>
      <c r="DT61" s="70"/>
      <c r="DU61" s="70"/>
      <c r="DV61" s="70"/>
      <c r="DW61" s="70"/>
      <c r="DX61" s="70"/>
      <c r="DY61" s="70"/>
      <c r="DZ61" s="70"/>
      <c r="EA61" s="70"/>
      <c r="EB61" s="70"/>
      <c r="EC61" s="70"/>
    </row>
    <row r="62" spans="1:133" s="20" customFormat="1" x14ac:dyDescent="0.3">
      <c r="A62" s="141" t="s">
        <v>308</v>
      </c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3"/>
      <c r="Q62" s="80"/>
      <c r="R62" s="80"/>
      <c r="S62" s="80"/>
      <c r="T62" s="83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70"/>
      <c r="CM62" s="70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70"/>
      <c r="DB62" s="70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70"/>
      <c r="DQ62" s="70"/>
      <c r="DR62" s="70"/>
      <c r="DS62" s="70"/>
      <c r="DT62" s="70"/>
      <c r="DU62" s="70"/>
      <c r="DV62" s="70"/>
      <c r="DW62" s="70"/>
      <c r="DX62" s="70"/>
      <c r="DY62" s="70"/>
      <c r="DZ62" s="70"/>
      <c r="EA62" s="70"/>
      <c r="EB62" s="70"/>
      <c r="EC62" s="70"/>
    </row>
    <row r="63" spans="1:133" s="20" customFormat="1" ht="27.6" x14ac:dyDescent="0.3">
      <c r="A63" s="66" t="s">
        <v>424</v>
      </c>
      <c r="B63" s="65">
        <v>1</v>
      </c>
      <c r="C63" s="66" t="s">
        <v>232</v>
      </c>
      <c r="D63" s="66" t="s">
        <v>309</v>
      </c>
      <c r="E63" s="66" t="s">
        <v>35</v>
      </c>
      <c r="F63" s="74" t="s">
        <v>340</v>
      </c>
      <c r="G63" s="68">
        <v>14</v>
      </c>
      <c r="H63" s="69">
        <v>0</v>
      </c>
      <c r="I63" s="69">
        <v>0</v>
      </c>
      <c r="J63" s="69">
        <v>0</v>
      </c>
      <c r="K63" s="69">
        <v>0</v>
      </c>
      <c r="L63" s="68">
        <v>5</v>
      </c>
      <c r="M63" s="68" t="s">
        <v>23</v>
      </c>
      <c r="N63" s="69" t="s">
        <v>302</v>
      </c>
      <c r="O63" s="67"/>
      <c r="P63" s="69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70"/>
      <c r="CM63" s="70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70"/>
      <c r="DB63" s="70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70"/>
      <c r="DQ63" s="70"/>
      <c r="DR63" s="70"/>
      <c r="DS63" s="70"/>
      <c r="DT63" s="70"/>
      <c r="DU63" s="70"/>
      <c r="DV63" s="70"/>
      <c r="DW63" s="70"/>
      <c r="DX63" s="70"/>
      <c r="DY63" s="70"/>
      <c r="DZ63" s="70"/>
      <c r="EA63" s="70"/>
      <c r="EB63" s="70"/>
      <c r="EC63" s="70"/>
    </row>
    <row r="64" spans="1:133" s="20" customFormat="1" ht="27.6" x14ac:dyDescent="0.3">
      <c r="A64" s="66" t="s">
        <v>425</v>
      </c>
      <c r="B64" s="65">
        <v>1</v>
      </c>
      <c r="C64" s="66" t="s">
        <v>233</v>
      </c>
      <c r="D64" s="66" t="s">
        <v>310</v>
      </c>
      <c r="E64" s="66" t="s">
        <v>105</v>
      </c>
      <c r="F64" s="67" t="s">
        <v>436</v>
      </c>
      <c r="G64" s="68">
        <v>14</v>
      </c>
      <c r="H64" s="69">
        <v>0</v>
      </c>
      <c r="I64" s="69">
        <v>0</v>
      </c>
      <c r="J64" s="69">
        <v>0</v>
      </c>
      <c r="K64" s="69">
        <v>0</v>
      </c>
      <c r="L64" s="68">
        <v>5</v>
      </c>
      <c r="M64" s="68" t="s">
        <v>23</v>
      </c>
      <c r="N64" s="69" t="s">
        <v>302</v>
      </c>
      <c r="O64" s="67"/>
      <c r="P64" s="69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70"/>
      <c r="CM64" s="70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70"/>
      <c r="DB64" s="70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70"/>
      <c r="DQ64" s="70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</row>
    <row r="65" spans="1:133" s="20" customFormat="1" ht="27.6" x14ac:dyDescent="0.3">
      <c r="A65" s="66" t="s">
        <v>426</v>
      </c>
      <c r="B65" s="65">
        <v>1</v>
      </c>
      <c r="C65" s="66" t="s">
        <v>234</v>
      </c>
      <c r="D65" s="66" t="s">
        <v>311</v>
      </c>
      <c r="E65" s="66" t="s">
        <v>30</v>
      </c>
      <c r="F65" s="67" t="s">
        <v>333</v>
      </c>
      <c r="G65" s="68">
        <v>14</v>
      </c>
      <c r="H65" s="69">
        <v>0</v>
      </c>
      <c r="I65" s="69">
        <v>0</v>
      </c>
      <c r="J65" s="69">
        <v>0</v>
      </c>
      <c r="K65" s="69">
        <v>0</v>
      </c>
      <c r="L65" s="68">
        <v>5</v>
      </c>
      <c r="M65" s="68" t="s">
        <v>23</v>
      </c>
      <c r="N65" s="69" t="s">
        <v>302</v>
      </c>
      <c r="O65" s="67"/>
      <c r="P65" s="69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70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70"/>
      <c r="CM65" s="70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70"/>
      <c r="DB65" s="70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70"/>
      <c r="DQ65" s="70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</row>
    <row r="66" spans="1:133" s="20" customFormat="1" ht="27.6" x14ac:dyDescent="0.3">
      <c r="A66" s="66" t="s">
        <v>427</v>
      </c>
      <c r="B66" s="65">
        <v>1</v>
      </c>
      <c r="C66" s="66" t="s">
        <v>235</v>
      </c>
      <c r="D66" s="66" t="s">
        <v>312</v>
      </c>
      <c r="E66" s="66" t="s">
        <v>33</v>
      </c>
      <c r="F66" s="74" t="s">
        <v>346</v>
      </c>
      <c r="G66" s="68">
        <v>14</v>
      </c>
      <c r="H66" s="69">
        <v>0</v>
      </c>
      <c r="I66" s="69">
        <v>0</v>
      </c>
      <c r="J66" s="69">
        <v>0</v>
      </c>
      <c r="K66" s="69">
        <v>0</v>
      </c>
      <c r="L66" s="68">
        <v>5</v>
      </c>
      <c r="M66" s="68" t="s">
        <v>23</v>
      </c>
      <c r="N66" s="69" t="s">
        <v>302</v>
      </c>
      <c r="O66" s="67"/>
      <c r="P66" s="69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70"/>
      <c r="CM66" s="70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70"/>
      <c r="DB66" s="70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70"/>
      <c r="DQ66" s="70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</row>
    <row r="67" spans="1:133" s="20" customFormat="1" ht="27.6" x14ac:dyDescent="0.3">
      <c r="A67" s="66" t="s">
        <v>428</v>
      </c>
      <c r="B67" s="65">
        <v>1</v>
      </c>
      <c r="C67" s="66" t="s">
        <v>236</v>
      </c>
      <c r="D67" s="66" t="s">
        <v>313</v>
      </c>
      <c r="E67" s="66" t="s">
        <v>106</v>
      </c>
      <c r="F67" s="67" t="s">
        <v>445</v>
      </c>
      <c r="G67" s="68">
        <v>14</v>
      </c>
      <c r="H67" s="69">
        <v>0</v>
      </c>
      <c r="I67" s="69">
        <v>0</v>
      </c>
      <c r="J67" s="69">
        <v>0</v>
      </c>
      <c r="K67" s="69">
        <v>0</v>
      </c>
      <c r="L67" s="68">
        <v>5</v>
      </c>
      <c r="M67" s="68" t="s">
        <v>23</v>
      </c>
      <c r="N67" s="69" t="s">
        <v>302</v>
      </c>
      <c r="O67" s="67"/>
      <c r="P67" s="69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70"/>
      <c r="CM67" s="70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70"/>
      <c r="DB67" s="70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70"/>
      <c r="DQ67" s="70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</row>
    <row r="68" spans="1:133" s="20" customFormat="1" ht="27.6" x14ac:dyDescent="0.3">
      <c r="A68" s="66" t="s">
        <v>424</v>
      </c>
      <c r="B68" s="65">
        <v>2</v>
      </c>
      <c r="C68" s="66" t="s">
        <v>246</v>
      </c>
      <c r="D68" s="66" t="s">
        <v>314</v>
      </c>
      <c r="E68" s="66" t="s">
        <v>35</v>
      </c>
      <c r="F68" s="74" t="s">
        <v>340</v>
      </c>
      <c r="G68" s="68">
        <v>14</v>
      </c>
      <c r="H68" s="69">
        <v>0</v>
      </c>
      <c r="I68" s="69">
        <v>0</v>
      </c>
      <c r="J68" s="69">
        <v>0</v>
      </c>
      <c r="K68" s="69">
        <v>0</v>
      </c>
      <c r="L68" s="68">
        <v>5</v>
      </c>
      <c r="M68" s="68" t="s">
        <v>23</v>
      </c>
      <c r="N68" s="69" t="s">
        <v>302</v>
      </c>
      <c r="O68" s="67"/>
      <c r="P68" s="69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70"/>
      <c r="CM68" s="70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70"/>
      <c r="DB68" s="70"/>
      <c r="DC68" s="70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70"/>
      <c r="DO68" s="70"/>
      <c r="DP68" s="70"/>
      <c r="DQ68" s="70"/>
      <c r="DR68" s="70"/>
      <c r="DS68" s="70"/>
      <c r="DT68" s="70"/>
      <c r="DU68" s="70"/>
      <c r="DV68" s="70"/>
      <c r="DW68" s="70"/>
      <c r="DX68" s="70"/>
      <c r="DY68" s="70"/>
      <c r="DZ68" s="70"/>
      <c r="EA68" s="70"/>
      <c r="EB68" s="70"/>
      <c r="EC68" s="70"/>
    </row>
    <row r="69" spans="1:133" s="20" customFormat="1" ht="27.6" x14ac:dyDescent="0.3">
      <c r="A69" s="66" t="s">
        <v>425</v>
      </c>
      <c r="B69" s="65">
        <v>2</v>
      </c>
      <c r="C69" s="66" t="s">
        <v>247</v>
      </c>
      <c r="D69" s="66" t="s">
        <v>315</v>
      </c>
      <c r="E69" s="66" t="s">
        <v>105</v>
      </c>
      <c r="F69" s="67" t="s">
        <v>436</v>
      </c>
      <c r="G69" s="68">
        <v>14</v>
      </c>
      <c r="H69" s="69">
        <v>0</v>
      </c>
      <c r="I69" s="69">
        <v>0</v>
      </c>
      <c r="J69" s="69">
        <v>0</v>
      </c>
      <c r="K69" s="69">
        <v>0</v>
      </c>
      <c r="L69" s="68">
        <v>5</v>
      </c>
      <c r="M69" s="68" t="s">
        <v>23</v>
      </c>
      <c r="N69" s="69" t="s">
        <v>302</v>
      </c>
      <c r="O69" s="67"/>
      <c r="P69" s="69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70"/>
      <c r="CM69" s="70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70"/>
      <c r="DB69" s="70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70"/>
      <c r="DQ69" s="70"/>
      <c r="DR69" s="70"/>
      <c r="DS69" s="70"/>
      <c r="DT69" s="70"/>
      <c r="DU69" s="70"/>
      <c r="DV69" s="70"/>
      <c r="DW69" s="70"/>
      <c r="DX69" s="70"/>
      <c r="DY69" s="70"/>
      <c r="DZ69" s="70"/>
      <c r="EA69" s="70"/>
      <c r="EB69" s="70"/>
      <c r="EC69" s="70"/>
    </row>
    <row r="70" spans="1:133" s="20" customFormat="1" ht="27.6" x14ac:dyDescent="0.3">
      <c r="A70" s="66" t="s">
        <v>426</v>
      </c>
      <c r="B70" s="65">
        <v>2</v>
      </c>
      <c r="C70" s="66" t="s">
        <v>248</v>
      </c>
      <c r="D70" s="66" t="s">
        <v>316</v>
      </c>
      <c r="E70" s="66" t="s">
        <v>30</v>
      </c>
      <c r="F70" s="67" t="s">
        <v>333</v>
      </c>
      <c r="G70" s="68">
        <v>14</v>
      </c>
      <c r="H70" s="69">
        <v>0</v>
      </c>
      <c r="I70" s="69">
        <v>0</v>
      </c>
      <c r="J70" s="69">
        <v>0</v>
      </c>
      <c r="K70" s="69">
        <v>0</v>
      </c>
      <c r="L70" s="68">
        <v>5</v>
      </c>
      <c r="M70" s="68" t="s">
        <v>23</v>
      </c>
      <c r="N70" s="69" t="s">
        <v>302</v>
      </c>
      <c r="O70" s="67"/>
      <c r="P70" s="69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L70" s="70"/>
      <c r="CM70" s="70"/>
      <c r="CN70" s="70"/>
      <c r="CO70" s="70"/>
      <c r="CP70" s="70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70"/>
      <c r="DB70" s="70"/>
      <c r="DC70" s="70"/>
      <c r="DD70" s="70"/>
      <c r="DE70" s="70"/>
      <c r="DF70" s="70"/>
      <c r="DG70" s="70"/>
      <c r="DH70" s="70"/>
      <c r="DI70" s="70"/>
      <c r="DJ70" s="70"/>
      <c r="DK70" s="70"/>
      <c r="DL70" s="70"/>
      <c r="DM70" s="70"/>
      <c r="DN70" s="70"/>
      <c r="DO70" s="70"/>
      <c r="DP70" s="70"/>
      <c r="DQ70" s="70"/>
      <c r="DR70" s="70"/>
      <c r="DS70" s="70"/>
      <c r="DT70" s="70"/>
      <c r="DU70" s="70"/>
      <c r="DV70" s="70"/>
      <c r="DW70" s="70"/>
      <c r="DX70" s="70"/>
      <c r="DY70" s="70"/>
      <c r="DZ70" s="70"/>
      <c r="EA70" s="70"/>
      <c r="EB70" s="70"/>
      <c r="EC70" s="70"/>
    </row>
    <row r="71" spans="1:133" s="20" customFormat="1" ht="27.6" x14ac:dyDescent="0.3">
      <c r="A71" s="66" t="s">
        <v>427</v>
      </c>
      <c r="B71" s="65">
        <v>2</v>
      </c>
      <c r="C71" s="66" t="s">
        <v>249</v>
      </c>
      <c r="D71" s="66" t="s">
        <v>317</v>
      </c>
      <c r="E71" s="66" t="s">
        <v>33</v>
      </c>
      <c r="F71" s="74" t="s">
        <v>346</v>
      </c>
      <c r="G71" s="68">
        <v>14</v>
      </c>
      <c r="H71" s="69">
        <v>0</v>
      </c>
      <c r="I71" s="69">
        <v>0</v>
      </c>
      <c r="J71" s="69">
        <v>0</v>
      </c>
      <c r="K71" s="69">
        <v>0</v>
      </c>
      <c r="L71" s="68">
        <v>5</v>
      </c>
      <c r="M71" s="68" t="s">
        <v>23</v>
      </c>
      <c r="N71" s="69" t="s">
        <v>302</v>
      </c>
      <c r="O71" s="67"/>
      <c r="P71" s="69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70"/>
      <c r="CM71" s="70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70"/>
      <c r="DB71" s="70"/>
      <c r="DC71" s="70"/>
      <c r="DD71" s="70"/>
      <c r="DE71" s="70"/>
      <c r="DF71" s="70"/>
      <c r="DG71" s="70"/>
      <c r="DH71" s="70"/>
      <c r="DI71" s="70"/>
      <c r="DJ71" s="70"/>
      <c r="DK71" s="70"/>
      <c r="DL71" s="70"/>
      <c r="DM71" s="70"/>
      <c r="DN71" s="70"/>
      <c r="DO71" s="70"/>
      <c r="DP71" s="70"/>
      <c r="DQ71" s="70"/>
      <c r="DR71" s="70"/>
      <c r="DS71" s="70"/>
      <c r="DT71" s="70"/>
      <c r="DU71" s="70"/>
      <c r="DV71" s="70"/>
      <c r="DW71" s="70"/>
      <c r="DX71" s="70"/>
      <c r="DY71" s="70"/>
      <c r="DZ71" s="70"/>
      <c r="EA71" s="70"/>
      <c r="EB71" s="70"/>
      <c r="EC71" s="70"/>
    </row>
    <row r="72" spans="1:133" s="20" customFormat="1" ht="27.6" x14ac:dyDescent="0.3">
      <c r="A72" s="66" t="s">
        <v>428</v>
      </c>
      <c r="B72" s="65">
        <v>2</v>
      </c>
      <c r="C72" s="66" t="s">
        <v>250</v>
      </c>
      <c r="D72" s="66" t="s">
        <v>318</v>
      </c>
      <c r="E72" s="66" t="s">
        <v>106</v>
      </c>
      <c r="F72" s="67" t="s">
        <v>445</v>
      </c>
      <c r="G72" s="68">
        <v>14</v>
      </c>
      <c r="H72" s="69">
        <v>0</v>
      </c>
      <c r="I72" s="69">
        <v>0</v>
      </c>
      <c r="J72" s="69">
        <v>0</v>
      </c>
      <c r="K72" s="69">
        <v>0</v>
      </c>
      <c r="L72" s="68">
        <v>5</v>
      </c>
      <c r="M72" s="68" t="s">
        <v>23</v>
      </c>
      <c r="N72" s="69" t="s">
        <v>302</v>
      </c>
      <c r="O72" s="67"/>
      <c r="P72" s="69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70"/>
      <c r="CM72" s="70"/>
      <c r="CN72" s="70"/>
      <c r="CO72" s="70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70"/>
      <c r="DB72" s="70"/>
      <c r="DC72" s="70"/>
      <c r="DD72" s="70"/>
      <c r="DE72" s="70"/>
      <c r="DF72" s="70"/>
      <c r="DG72" s="70"/>
      <c r="DH72" s="70"/>
      <c r="DI72" s="70"/>
      <c r="DJ72" s="70"/>
      <c r="DK72" s="70"/>
      <c r="DL72" s="70"/>
      <c r="DM72" s="70"/>
      <c r="DN72" s="70"/>
      <c r="DO72" s="70"/>
      <c r="DP72" s="70"/>
      <c r="DQ72" s="70"/>
      <c r="DR72" s="70"/>
      <c r="DS72" s="70"/>
      <c r="DT72" s="70"/>
      <c r="DU72" s="70"/>
      <c r="DV72" s="70"/>
      <c r="DW72" s="70"/>
      <c r="DX72" s="70"/>
      <c r="DY72" s="70"/>
      <c r="DZ72" s="70"/>
      <c r="EA72" s="70"/>
      <c r="EB72" s="70"/>
      <c r="EC72" s="70"/>
    </row>
    <row r="73" spans="1:133" s="20" customFormat="1" ht="27.6" x14ac:dyDescent="0.3">
      <c r="A73" s="66" t="s">
        <v>424</v>
      </c>
      <c r="B73" s="65">
        <v>3</v>
      </c>
      <c r="C73" s="66" t="s">
        <v>264</v>
      </c>
      <c r="D73" s="66" t="s">
        <v>319</v>
      </c>
      <c r="E73" s="66" t="s">
        <v>35</v>
      </c>
      <c r="F73" s="74" t="s">
        <v>340</v>
      </c>
      <c r="G73" s="68">
        <v>14</v>
      </c>
      <c r="H73" s="69">
        <v>0</v>
      </c>
      <c r="I73" s="69">
        <v>0</v>
      </c>
      <c r="J73" s="69">
        <v>0</v>
      </c>
      <c r="K73" s="69">
        <v>0</v>
      </c>
      <c r="L73" s="68">
        <v>5</v>
      </c>
      <c r="M73" s="68" t="s">
        <v>23</v>
      </c>
      <c r="N73" s="69" t="s">
        <v>302</v>
      </c>
      <c r="O73" s="67"/>
      <c r="P73" s="69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0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  <c r="CL73" s="70"/>
      <c r="CM73" s="70"/>
      <c r="CN73" s="70"/>
      <c r="CO73" s="70"/>
      <c r="CP73" s="70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70"/>
      <c r="DB73" s="70"/>
      <c r="DC73" s="70"/>
      <c r="DD73" s="70"/>
      <c r="DE73" s="70"/>
      <c r="DF73" s="70"/>
      <c r="DG73" s="70"/>
      <c r="DH73" s="70"/>
      <c r="DI73" s="70"/>
      <c r="DJ73" s="70"/>
      <c r="DK73" s="70"/>
      <c r="DL73" s="70"/>
      <c r="DM73" s="70"/>
      <c r="DN73" s="70"/>
      <c r="DO73" s="70"/>
      <c r="DP73" s="70"/>
      <c r="DQ73" s="70"/>
      <c r="DR73" s="70"/>
      <c r="DS73" s="70"/>
      <c r="DT73" s="70"/>
      <c r="DU73" s="70"/>
      <c r="DV73" s="70"/>
      <c r="DW73" s="70"/>
      <c r="DX73" s="70"/>
      <c r="DY73" s="70"/>
      <c r="DZ73" s="70"/>
      <c r="EA73" s="70"/>
      <c r="EB73" s="70"/>
      <c r="EC73" s="70"/>
    </row>
    <row r="74" spans="1:133" s="20" customFormat="1" ht="27.6" x14ac:dyDescent="0.3">
      <c r="A74" s="66" t="s">
        <v>425</v>
      </c>
      <c r="B74" s="65">
        <v>3</v>
      </c>
      <c r="C74" s="66" t="s">
        <v>265</v>
      </c>
      <c r="D74" s="66" t="s">
        <v>320</v>
      </c>
      <c r="E74" s="66" t="s">
        <v>105</v>
      </c>
      <c r="F74" s="67" t="s">
        <v>436</v>
      </c>
      <c r="G74" s="68">
        <v>14</v>
      </c>
      <c r="H74" s="69">
        <v>0</v>
      </c>
      <c r="I74" s="69">
        <v>0</v>
      </c>
      <c r="J74" s="69">
        <v>0</v>
      </c>
      <c r="K74" s="69">
        <v>0</v>
      </c>
      <c r="L74" s="68">
        <v>5</v>
      </c>
      <c r="M74" s="68" t="s">
        <v>23</v>
      </c>
      <c r="N74" s="69" t="s">
        <v>302</v>
      </c>
      <c r="O74" s="67"/>
      <c r="P74" s="69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0"/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  <c r="CL74" s="70"/>
      <c r="CM74" s="70"/>
      <c r="CN74" s="70"/>
      <c r="CO74" s="70"/>
      <c r="CP74" s="70"/>
      <c r="CQ74" s="70"/>
      <c r="CR74" s="70"/>
      <c r="CS74" s="70"/>
      <c r="CT74" s="70"/>
      <c r="CU74" s="70"/>
      <c r="CV74" s="70"/>
      <c r="CW74" s="70"/>
      <c r="CX74" s="70"/>
      <c r="CY74" s="70"/>
      <c r="CZ74" s="70"/>
      <c r="DA74" s="70"/>
      <c r="DB74" s="70"/>
      <c r="DC74" s="70"/>
      <c r="DD74" s="70"/>
      <c r="DE74" s="70"/>
      <c r="DF74" s="70"/>
      <c r="DG74" s="70"/>
      <c r="DH74" s="70"/>
      <c r="DI74" s="70"/>
      <c r="DJ74" s="70"/>
      <c r="DK74" s="70"/>
      <c r="DL74" s="70"/>
      <c r="DM74" s="70"/>
      <c r="DN74" s="70"/>
      <c r="DO74" s="70"/>
      <c r="DP74" s="70"/>
      <c r="DQ74" s="70"/>
      <c r="DR74" s="70"/>
      <c r="DS74" s="70"/>
      <c r="DT74" s="70"/>
      <c r="DU74" s="70"/>
      <c r="DV74" s="70"/>
      <c r="DW74" s="70"/>
      <c r="DX74" s="70"/>
      <c r="DY74" s="70"/>
      <c r="DZ74" s="70"/>
      <c r="EA74" s="70"/>
      <c r="EB74" s="70"/>
      <c r="EC74" s="70"/>
    </row>
    <row r="75" spans="1:133" s="20" customFormat="1" ht="27.6" x14ac:dyDescent="0.3">
      <c r="A75" s="66" t="s">
        <v>426</v>
      </c>
      <c r="B75" s="65">
        <v>3</v>
      </c>
      <c r="C75" s="66" t="s">
        <v>266</v>
      </c>
      <c r="D75" s="66" t="s">
        <v>321</v>
      </c>
      <c r="E75" s="66" t="s">
        <v>30</v>
      </c>
      <c r="F75" s="67" t="s">
        <v>333</v>
      </c>
      <c r="G75" s="68">
        <v>14</v>
      </c>
      <c r="H75" s="69">
        <v>0</v>
      </c>
      <c r="I75" s="69">
        <v>0</v>
      </c>
      <c r="J75" s="69">
        <v>0</v>
      </c>
      <c r="K75" s="69">
        <v>0</v>
      </c>
      <c r="L75" s="68">
        <v>5</v>
      </c>
      <c r="M75" s="68" t="s">
        <v>23</v>
      </c>
      <c r="N75" s="69" t="s">
        <v>302</v>
      </c>
      <c r="O75" s="67"/>
      <c r="P75" s="69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  <c r="BI75" s="70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0"/>
      <c r="CA75" s="70"/>
      <c r="CB75" s="70"/>
      <c r="CC75" s="70"/>
      <c r="CD75" s="70"/>
      <c r="CE75" s="70"/>
      <c r="CF75" s="70"/>
      <c r="CG75" s="70"/>
      <c r="CH75" s="70"/>
      <c r="CI75" s="70"/>
      <c r="CJ75" s="70"/>
      <c r="CK75" s="70"/>
      <c r="CL75" s="70"/>
      <c r="CM75" s="70"/>
      <c r="CN75" s="70"/>
      <c r="CO75" s="70"/>
      <c r="CP75" s="70"/>
      <c r="CQ75" s="70"/>
      <c r="CR75" s="70"/>
      <c r="CS75" s="70"/>
      <c r="CT75" s="70"/>
      <c r="CU75" s="70"/>
      <c r="CV75" s="70"/>
      <c r="CW75" s="70"/>
      <c r="CX75" s="70"/>
      <c r="CY75" s="70"/>
      <c r="CZ75" s="70"/>
      <c r="DA75" s="70"/>
      <c r="DB75" s="70"/>
      <c r="DC75" s="70"/>
      <c r="DD75" s="70"/>
      <c r="DE75" s="70"/>
      <c r="DF75" s="70"/>
      <c r="DG75" s="70"/>
      <c r="DH75" s="70"/>
      <c r="DI75" s="70"/>
      <c r="DJ75" s="70"/>
      <c r="DK75" s="70"/>
      <c r="DL75" s="70"/>
      <c r="DM75" s="70"/>
      <c r="DN75" s="70"/>
      <c r="DO75" s="70"/>
      <c r="DP75" s="70"/>
      <c r="DQ75" s="70"/>
      <c r="DR75" s="70"/>
      <c r="DS75" s="70"/>
      <c r="DT75" s="70"/>
      <c r="DU75" s="70"/>
      <c r="DV75" s="70"/>
      <c r="DW75" s="70"/>
      <c r="DX75" s="70"/>
      <c r="DY75" s="70"/>
      <c r="DZ75" s="70"/>
      <c r="EA75" s="70"/>
      <c r="EB75" s="70"/>
      <c r="EC75" s="70"/>
    </row>
    <row r="76" spans="1:133" s="20" customFormat="1" ht="27.6" x14ac:dyDescent="0.3">
      <c r="A76" s="66" t="s">
        <v>427</v>
      </c>
      <c r="B76" s="65">
        <v>3</v>
      </c>
      <c r="C76" s="66" t="s">
        <v>267</v>
      </c>
      <c r="D76" s="66" t="s">
        <v>322</v>
      </c>
      <c r="E76" s="66" t="s">
        <v>33</v>
      </c>
      <c r="F76" s="74" t="s">
        <v>346</v>
      </c>
      <c r="G76" s="68">
        <v>14</v>
      </c>
      <c r="H76" s="69">
        <v>0</v>
      </c>
      <c r="I76" s="69">
        <v>0</v>
      </c>
      <c r="J76" s="69">
        <v>0</v>
      </c>
      <c r="K76" s="69">
        <v>0</v>
      </c>
      <c r="L76" s="68">
        <v>5</v>
      </c>
      <c r="M76" s="68" t="s">
        <v>23</v>
      </c>
      <c r="N76" s="69" t="s">
        <v>302</v>
      </c>
      <c r="O76" s="67"/>
      <c r="P76" s="69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0"/>
      <c r="BI76" s="70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0"/>
      <c r="CA76" s="70"/>
      <c r="CB76" s="70"/>
      <c r="CC76" s="70"/>
      <c r="CD76" s="70"/>
      <c r="CE76" s="70"/>
      <c r="CF76" s="70"/>
      <c r="CG76" s="70"/>
      <c r="CH76" s="70"/>
      <c r="CI76" s="70"/>
      <c r="CJ76" s="70"/>
      <c r="CK76" s="70"/>
      <c r="CL76" s="70"/>
      <c r="CM76" s="70"/>
      <c r="CN76" s="70"/>
      <c r="CO76" s="70"/>
      <c r="CP76" s="70"/>
      <c r="CQ76" s="70"/>
      <c r="CR76" s="70"/>
      <c r="CS76" s="70"/>
      <c r="CT76" s="70"/>
      <c r="CU76" s="70"/>
      <c r="CV76" s="70"/>
      <c r="CW76" s="70"/>
      <c r="CX76" s="70"/>
      <c r="CY76" s="70"/>
      <c r="CZ76" s="70"/>
      <c r="DA76" s="70"/>
      <c r="DB76" s="70"/>
      <c r="DC76" s="70"/>
      <c r="DD76" s="70"/>
      <c r="DE76" s="70"/>
      <c r="DF76" s="70"/>
      <c r="DG76" s="70"/>
      <c r="DH76" s="70"/>
      <c r="DI76" s="70"/>
      <c r="DJ76" s="70"/>
      <c r="DK76" s="70"/>
      <c r="DL76" s="70"/>
      <c r="DM76" s="70"/>
      <c r="DN76" s="70"/>
      <c r="DO76" s="70"/>
      <c r="DP76" s="70"/>
      <c r="DQ76" s="70"/>
      <c r="DR76" s="70"/>
      <c r="DS76" s="70"/>
      <c r="DT76" s="70"/>
      <c r="DU76" s="70"/>
      <c r="DV76" s="70"/>
      <c r="DW76" s="70"/>
      <c r="DX76" s="70"/>
      <c r="DY76" s="70"/>
      <c r="DZ76" s="70"/>
      <c r="EA76" s="70"/>
      <c r="EB76" s="70"/>
      <c r="EC76" s="70"/>
    </row>
    <row r="77" spans="1:133" s="20" customFormat="1" ht="27.6" x14ac:dyDescent="0.3">
      <c r="A77" s="66" t="s">
        <v>428</v>
      </c>
      <c r="B77" s="65">
        <v>3</v>
      </c>
      <c r="C77" s="66" t="s">
        <v>268</v>
      </c>
      <c r="D77" s="66" t="s">
        <v>323</v>
      </c>
      <c r="E77" s="66" t="s">
        <v>106</v>
      </c>
      <c r="F77" s="74" t="s">
        <v>445</v>
      </c>
      <c r="G77" s="68">
        <v>14</v>
      </c>
      <c r="H77" s="69">
        <v>0</v>
      </c>
      <c r="I77" s="69">
        <v>0</v>
      </c>
      <c r="J77" s="69">
        <v>0</v>
      </c>
      <c r="K77" s="69">
        <v>0</v>
      </c>
      <c r="L77" s="68">
        <v>5</v>
      </c>
      <c r="M77" s="68" t="s">
        <v>23</v>
      </c>
      <c r="N77" s="69" t="s">
        <v>302</v>
      </c>
      <c r="O77" s="67"/>
      <c r="P77" s="69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70"/>
      <c r="BI77" s="70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0"/>
      <c r="CA77" s="70"/>
      <c r="CB77" s="70"/>
      <c r="CC77" s="70"/>
      <c r="CD77" s="70"/>
      <c r="CE77" s="70"/>
      <c r="CF77" s="70"/>
      <c r="CG77" s="70"/>
      <c r="CH77" s="70"/>
      <c r="CI77" s="70"/>
      <c r="CJ77" s="70"/>
      <c r="CK77" s="70"/>
      <c r="CL77" s="70"/>
      <c r="CM77" s="70"/>
      <c r="CN77" s="70"/>
      <c r="CO77" s="70"/>
      <c r="CP77" s="70"/>
      <c r="CQ77" s="70"/>
      <c r="CR77" s="70"/>
      <c r="CS77" s="70"/>
      <c r="CT77" s="70"/>
      <c r="CU77" s="70"/>
      <c r="CV77" s="70"/>
      <c r="CW77" s="70"/>
      <c r="CX77" s="70"/>
      <c r="CY77" s="70"/>
      <c r="CZ77" s="70"/>
      <c r="DA77" s="70"/>
      <c r="DB77" s="70"/>
      <c r="DC77" s="70"/>
      <c r="DD77" s="70"/>
      <c r="DE77" s="70"/>
      <c r="DF77" s="70"/>
      <c r="DG77" s="70"/>
      <c r="DH77" s="70"/>
      <c r="DI77" s="70"/>
      <c r="DJ77" s="70"/>
      <c r="DK77" s="70"/>
      <c r="DL77" s="70"/>
      <c r="DM77" s="70"/>
      <c r="DN77" s="70"/>
      <c r="DO77" s="70"/>
      <c r="DP77" s="70"/>
      <c r="DQ77" s="70"/>
      <c r="DR77" s="70"/>
      <c r="DS77" s="70"/>
      <c r="DT77" s="70"/>
      <c r="DU77" s="70"/>
      <c r="DV77" s="70"/>
      <c r="DW77" s="70"/>
      <c r="DX77" s="70"/>
      <c r="DY77" s="70"/>
      <c r="DZ77" s="70"/>
      <c r="EA77" s="70"/>
      <c r="EB77" s="70"/>
      <c r="EC77" s="70"/>
    </row>
    <row r="78" spans="1:133" s="20" customFormat="1" ht="27.6" x14ac:dyDescent="0.3">
      <c r="A78" s="66" t="s">
        <v>424</v>
      </c>
      <c r="B78" s="65">
        <v>4</v>
      </c>
      <c r="C78" s="66" t="s">
        <v>278</v>
      </c>
      <c r="D78" s="66" t="s">
        <v>324</v>
      </c>
      <c r="E78" s="66" t="s">
        <v>35</v>
      </c>
      <c r="F78" s="74" t="s">
        <v>340</v>
      </c>
      <c r="G78" s="68">
        <v>22</v>
      </c>
      <c r="H78" s="69">
        <v>0</v>
      </c>
      <c r="I78" s="69">
        <v>0</v>
      </c>
      <c r="J78" s="69">
        <v>0</v>
      </c>
      <c r="K78" s="69">
        <v>0</v>
      </c>
      <c r="L78" s="68">
        <v>10</v>
      </c>
      <c r="M78" s="68" t="s">
        <v>23</v>
      </c>
      <c r="N78" s="69" t="s">
        <v>302</v>
      </c>
      <c r="O78" s="67"/>
      <c r="P78" s="69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0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0"/>
      <c r="CA78" s="70"/>
      <c r="CB78" s="70"/>
      <c r="CC78" s="70"/>
      <c r="CD78" s="70"/>
      <c r="CE78" s="70"/>
      <c r="CF78" s="70"/>
      <c r="CG78" s="70"/>
      <c r="CH78" s="70"/>
      <c r="CI78" s="70"/>
      <c r="CJ78" s="70"/>
      <c r="CK78" s="70"/>
      <c r="CL78" s="70"/>
      <c r="CM78" s="70"/>
      <c r="CN78" s="70"/>
      <c r="CO78" s="70"/>
      <c r="CP78" s="70"/>
      <c r="CQ78" s="70"/>
      <c r="CR78" s="70"/>
      <c r="CS78" s="70"/>
      <c r="CT78" s="70"/>
      <c r="CU78" s="70"/>
      <c r="CV78" s="70"/>
      <c r="CW78" s="70"/>
      <c r="CX78" s="70"/>
      <c r="CY78" s="70"/>
      <c r="CZ78" s="70"/>
      <c r="DA78" s="70"/>
      <c r="DB78" s="70"/>
      <c r="DC78" s="70"/>
      <c r="DD78" s="70"/>
      <c r="DE78" s="70"/>
      <c r="DF78" s="70"/>
      <c r="DG78" s="70"/>
      <c r="DH78" s="70"/>
      <c r="DI78" s="70"/>
      <c r="DJ78" s="70"/>
      <c r="DK78" s="70"/>
      <c r="DL78" s="70"/>
      <c r="DM78" s="70"/>
      <c r="DN78" s="70"/>
      <c r="DO78" s="70"/>
      <c r="DP78" s="70"/>
      <c r="DQ78" s="70"/>
      <c r="DR78" s="70"/>
      <c r="DS78" s="70"/>
      <c r="DT78" s="70"/>
      <c r="DU78" s="70"/>
      <c r="DV78" s="70"/>
      <c r="DW78" s="70"/>
      <c r="DX78" s="70"/>
      <c r="DY78" s="70"/>
      <c r="DZ78" s="70"/>
      <c r="EA78" s="70"/>
      <c r="EB78" s="70"/>
      <c r="EC78" s="70"/>
    </row>
    <row r="79" spans="1:133" s="20" customFormat="1" ht="27.6" x14ac:dyDescent="0.3">
      <c r="A79" s="66" t="s">
        <v>425</v>
      </c>
      <c r="B79" s="65">
        <v>4</v>
      </c>
      <c r="C79" s="66" t="s">
        <v>279</v>
      </c>
      <c r="D79" s="66" t="s">
        <v>325</v>
      </c>
      <c r="E79" s="66" t="s">
        <v>105</v>
      </c>
      <c r="F79" s="67" t="s">
        <v>436</v>
      </c>
      <c r="G79" s="68">
        <v>22</v>
      </c>
      <c r="H79" s="69">
        <v>0</v>
      </c>
      <c r="I79" s="69">
        <v>0</v>
      </c>
      <c r="J79" s="69">
        <v>0</v>
      </c>
      <c r="K79" s="69">
        <v>0</v>
      </c>
      <c r="L79" s="68">
        <v>10</v>
      </c>
      <c r="M79" s="68" t="s">
        <v>23</v>
      </c>
      <c r="N79" s="69" t="s">
        <v>302</v>
      </c>
      <c r="O79" s="67"/>
      <c r="P79" s="69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0"/>
      <c r="CA79" s="70"/>
      <c r="CB79" s="70"/>
      <c r="CC79" s="70"/>
      <c r="CD79" s="70"/>
      <c r="CE79" s="70"/>
      <c r="CF79" s="70"/>
      <c r="CG79" s="70"/>
      <c r="CH79" s="70"/>
      <c r="CI79" s="70"/>
      <c r="CJ79" s="70"/>
      <c r="CK79" s="70"/>
      <c r="CL79" s="70"/>
      <c r="CM79" s="70"/>
      <c r="CN79" s="70"/>
      <c r="CO79" s="70"/>
      <c r="CP79" s="70"/>
      <c r="CQ79" s="70"/>
      <c r="CR79" s="70"/>
      <c r="CS79" s="70"/>
      <c r="CT79" s="70"/>
      <c r="CU79" s="70"/>
      <c r="CV79" s="70"/>
      <c r="CW79" s="70"/>
      <c r="CX79" s="70"/>
      <c r="CY79" s="70"/>
      <c r="CZ79" s="70"/>
      <c r="DA79" s="70"/>
      <c r="DB79" s="70"/>
      <c r="DC79" s="70"/>
      <c r="DD79" s="70"/>
      <c r="DE79" s="70"/>
      <c r="DF79" s="70"/>
      <c r="DG79" s="70"/>
      <c r="DH79" s="70"/>
      <c r="DI79" s="70"/>
      <c r="DJ79" s="70"/>
      <c r="DK79" s="70"/>
      <c r="DL79" s="70"/>
      <c r="DM79" s="70"/>
      <c r="DN79" s="70"/>
      <c r="DO79" s="70"/>
      <c r="DP79" s="70"/>
      <c r="DQ79" s="70"/>
      <c r="DR79" s="70"/>
      <c r="DS79" s="70"/>
      <c r="DT79" s="70"/>
      <c r="DU79" s="70"/>
      <c r="DV79" s="70"/>
      <c r="DW79" s="70"/>
      <c r="DX79" s="70"/>
      <c r="DY79" s="70"/>
      <c r="DZ79" s="70"/>
      <c r="EA79" s="70"/>
      <c r="EB79" s="70"/>
      <c r="EC79" s="70"/>
    </row>
    <row r="80" spans="1:133" s="20" customFormat="1" ht="27.6" x14ac:dyDescent="0.3">
      <c r="A80" s="66" t="s">
        <v>426</v>
      </c>
      <c r="B80" s="65">
        <v>4</v>
      </c>
      <c r="C80" s="66" t="s">
        <v>280</v>
      </c>
      <c r="D80" s="66" t="s">
        <v>326</v>
      </c>
      <c r="E80" s="66" t="s">
        <v>30</v>
      </c>
      <c r="F80" s="67" t="s">
        <v>333</v>
      </c>
      <c r="G80" s="68">
        <v>22</v>
      </c>
      <c r="H80" s="69">
        <v>0</v>
      </c>
      <c r="I80" s="69">
        <v>0</v>
      </c>
      <c r="J80" s="69">
        <v>0</v>
      </c>
      <c r="K80" s="69">
        <v>0</v>
      </c>
      <c r="L80" s="68">
        <v>10</v>
      </c>
      <c r="M80" s="68" t="s">
        <v>23</v>
      </c>
      <c r="N80" s="69" t="s">
        <v>302</v>
      </c>
      <c r="O80" s="67"/>
      <c r="P80" s="69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0"/>
      <c r="CA80" s="70"/>
      <c r="CB80" s="70"/>
      <c r="CC80" s="70"/>
      <c r="CD80" s="70"/>
      <c r="CE80" s="70"/>
      <c r="CF80" s="70"/>
      <c r="CG80" s="70"/>
      <c r="CH80" s="70"/>
      <c r="CI80" s="70"/>
      <c r="CJ80" s="70"/>
      <c r="CK80" s="70"/>
      <c r="CL80" s="70"/>
      <c r="CM80" s="70"/>
      <c r="CN80" s="70"/>
      <c r="CO80" s="70"/>
      <c r="CP80" s="70"/>
      <c r="CQ80" s="70"/>
      <c r="CR80" s="70"/>
      <c r="CS80" s="70"/>
      <c r="CT80" s="70"/>
      <c r="CU80" s="70"/>
      <c r="CV80" s="70"/>
      <c r="CW80" s="70"/>
      <c r="CX80" s="70"/>
      <c r="CY80" s="70"/>
      <c r="CZ80" s="70"/>
      <c r="DA80" s="70"/>
      <c r="DB80" s="70"/>
      <c r="DC80" s="70"/>
      <c r="DD80" s="70"/>
      <c r="DE80" s="70"/>
      <c r="DF80" s="70"/>
      <c r="DG80" s="70"/>
      <c r="DH80" s="70"/>
      <c r="DI80" s="70"/>
      <c r="DJ80" s="70"/>
      <c r="DK80" s="70"/>
      <c r="DL80" s="70"/>
      <c r="DM80" s="70"/>
      <c r="DN80" s="70"/>
      <c r="DO80" s="70"/>
      <c r="DP80" s="70"/>
      <c r="DQ80" s="70"/>
      <c r="DR80" s="70"/>
      <c r="DS80" s="70"/>
      <c r="DT80" s="70"/>
      <c r="DU80" s="70"/>
      <c r="DV80" s="70"/>
      <c r="DW80" s="70"/>
      <c r="DX80" s="70"/>
      <c r="DY80" s="70"/>
      <c r="DZ80" s="70"/>
      <c r="EA80" s="70"/>
      <c r="EB80" s="70"/>
      <c r="EC80" s="70"/>
    </row>
    <row r="81" spans="1:133" s="20" customFormat="1" ht="27.6" x14ac:dyDescent="0.3">
      <c r="A81" s="66" t="s">
        <v>427</v>
      </c>
      <c r="B81" s="65">
        <v>4</v>
      </c>
      <c r="C81" s="66" t="s">
        <v>281</v>
      </c>
      <c r="D81" s="66" t="s">
        <v>327</v>
      </c>
      <c r="E81" s="66" t="s">
        <v>33</v>
      </c>
      <c r="F81" s="74" t="s">
        <v>346</v>
      </c>
      <c r="G81" s="68">
        <v>22</v>
      </c>
      <c r="H81" s="69">
        <v>0</v>
      </c>
      <c r="I81" s="69">
        <v>0</v>
      </c>
      <c r="J81" s="69">
        <v>0</v>
      </c>
      <c r="K81" s="69">
        <v>0</v>
      </c>
      <c r="L81" s="68">
        <v>10</v>
      </c>
      <c r="M81" s="68" t="s">
        <v>23</v>
      </c>
      <c r="N81" s="69" t="s">
        <v>302</v>
      </c>
      <c r="O81" s="67"/>
      <c r="P81" s="69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0"/>
      <c r="CA81" s="70"/>
      <c r="CB81" s="70"/>
      <c r="CC81" s="70"/>
      <c r="CD81" s="70"/>
      <c r="CE81" s="70"/>
      <c r="CF81" s="70"/>
      <c r="CG81" s="70"/>
      <c r="CH81" s="70"/>
      <c r="CI81" s="70"/>
      <c r="CJ81" s="70"/>
      <c r="CK81" s="70"/>
      <c r="CL81" s="70"/>
      <c r="CM81" s="70"/>
      <c r="CN81" s="70"/>
      <c r="CO81" s="70"/>
      <c r="CP81" s="70"/>
      <c r="CQ81" s="70"/>
      <c r="CR81" s="70"/>
      <c r="CS81" s="70"/>
      <c r="CT81" s="70"/>
      <c r="CU81" s="70"/>
      <c r="CV81" s="70"/>
      <c r="CW81" s="70"/>
      <c r="CX81" s="70"/>
      <c r="CY81" s="70"/>
      <c r="CZ81" s="70"/>
      <c r="DA81" s="70"/>
      <c r="DB81" s="70"/>
      <c r="DC81" s="70"/>
      <c r="DD81" s="70"/>
      <c r="DE81" s="70"/>
      <c r="DF81" s="70"/>
      <c r="DG81" s="70"/>
      <c r="DH81" s="70"/>
      <c r="DI81" s="70"/>
      <c r="DJ81" s="70"/>
      <c r="DK81" s="70"/>
      <c r="DL81" s="70"/>
      <c r="DM81" s="70"/>
      <c r="DN81" s="70"/>
      <c r="DO81" s="70"/>
      <c r="DP81" s="70"/>
      <c r="DQ81" s="70"/>
      <c r="DR81" s="70"/>
      <c r="DS81" s="70"/>
      <c r="DT81" s="70"/>
      <c r="DU81" s="70"/>
      <c r="DV81" s="70"/>
      <c r="DW81" s="70"/>
      <c r="DX81" s="70"/>
      <c r="DY81" s="70"/>
      <c r="DZ81" s="70"/>
      <c r="EA81" s="70"/>
      <c r="EB81" s="70"/>
      <c r="EC81" s="70"/>
    </row>
    <row r="82" spans="1:133" s="20" customFormat="1" ht="27.6" x14ac:dyDescent="0.3">
      <c r="A82" s="66" t="s">
        <v>428</v>
      </c>
      <c r="B82" s="65">
        <v>4</v>
      </c>
      <c r="C82" s="66" t="s">
        <v>282</v>
      </c>
      <c r="D82" s="66" t="s">
        <v>328</v>
      </c>
      <c r="E82" s="66" t="s">
        <v>106</v>
      </c>
      <c r="F82" s="67" t="s">
        <v>445</v>
      </c>
      <c r="G82" s="68">
        <v>22</v>
      </c>
      <c r="H82" s="69">
        <v>0</v>
      </c>
      <c r="I82" s="69">
        <v>0</v>
      </c>
      <c r="J82" s="69">
        <v>0</v>
      </c>
      <c r="K82" s="69">
        <v>0</v>
      </c>
      <c r="L82" s="68">
        <v>10</v>
      </c>
      <c r="M82" s="68" t="s">
        <v>23</v>
      </c>
      <c r="N82" s="69" t="s">
        <v>302</v>
      </c>
      <c r="O82" s="67"/>
      <c r="P82" s="69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0"/>
      <c r="CA82" s="70"/>
      <c r="CB82" s="70"/>
      <c r="CC82" s="70"/>
      <c r="CD82" s="70"/>
      <c r="CE82" s="70"/>
      <c r="CF82" s="70"/>
      <c r="CG82" s="70"/>
      <c r="CH82" s="70"/>
      <c r="CI82" s="70"/>
      <c r="CJ82" s="70"/>
      <c r="CK82" s="70"/>
      <c r="CL82" s="70"/>
      <c r="CM82" s="70"/>
      <c r="CN82" s="70"/>
      <c r="CO82" s="70"/>
      <c r="CP82" s="70"/>
      <c r="CQ82" s="70"/>
      <c r="CR82" s="70"/>
      <c r="CS82" s="70"/>
      <c r="CT82" s="70"/>
      <c r="CU82" s="70"/>
      <c r="CV82" s="70"/>
      <c r="CW82" s="70"/>
      <c r="CX82" s="70"/>
      <c r="CY82" s="70"/>
      <c r="CZ82" s="70"/>
      <c r="DA82" s="70"/>
      <c r="DB82" s="70"/>
      <c r="DC82" s="70"/>
      <c r="DD82" s="70"/>
      <c r="DE82" s="70"/>
      <c r="DF82" s="70"/>
      <c r="DG82" s="70"/>
      <c r="DH82" s="70"/>
      <c r="DI82" s="70"/>
      <c r="DJ82" s="70"/>
      <c r="DK82" s="70"/>
      <c r="DL82" s="70"/>
      <c r="DM82" s="70"/>
      <c r="DN82" s="70"/>
      <c r="DO82" s="70"/>
      <c r="DP82" s="70"/>
      <c r="DQ82" s="70"/>
      <c r="DR82" s="70"/>
      <c r="DS82" s="70"/>
      <c r="DT82" s="70"/>
      <c r="DU82" s="70"/>
      <c r="DV82" s="70"/>
      <c r="DW82" s="70"/>
      <c r="DX82" s="70"/>
      <c r="DY82" s="70"/>
      <c r="DZ82" s="70"/>
      <c r="EA82" s="70"/>
      <c r="EB82" s="70"/>
      <c r="EC82" s="70"/>
    </row>
    <row r="83" spans="1:133" x14ac:dyDescent="0.3">
      <c r="A83" s="43"/>
      <c r="B83" s="21"/>
      <c r="C83" s="21"/>
      <c r="D83" s="22"/>
      <c r="E83" s="23"/>
      <c r="F83" s="23"/>
      <c r="G83" s="24"/>
      <c r="H83" s="24"/>
      <c r="I83" s="24"/>
      <c r="J83" s="24"/>
      <c r="K83" s="24"/>
      <c r="L83" s="25"/>
      <c r="M83" s="26"/>
      <c r="N83" s="26"/>
      <c r="O83" s="23"/>
      <c r="P83" s="27"/>
    </row>
    <row r="84" spans="1:133" x14ac:dyDescent="0.3">
      <c r="A84" s="61" t="s">
        <v>189</v>
      </c>
      <c r="B84" s="21"/>
      <c r="C84" s="21"/>
      <c r="D84" s="22"/>
      <c r="E84" s="23"/>
      <c r="F84" s="23"/>
      <c r="G84" s="24"/>
      <c r="H84" s="24"/>
      <c r="I84" s="24"/>
      <c r="J84" s="24"/>
      <c r="K84" s="24"/>
      <c r="L84" s="25"/>
      <c r="M84" s="26"/>
      <c r="N84" s="26"/>
      <c r="O84" s="23"/>
      <c r="P84" s="27"/>
    </row>
    <row r="85" spans="1:133" x14ac:dyDescent="0.3">
      <c r="A85" s="62" t="s">
        <v>103</v>
      </c>
      <c r="B85" s="21"/>
      <c r="C85" s="21"/>
      <c r="D85" s="22"/>
      <c r="E85" s="23"/>
      <c r="F85" s="23"/>
      <c r="G85" s="24"/>
      <c r="H85" s="24"/>
      <c r="I85" s="24"/>
      <c r="J85" s="24"/>
      <c r="K85" s="24"/>
      <c r="L85" s="25"/>
      <c r="M85" s="26"/>
      <c r="N85" s="26"/>
      <c r="O85" s="23"/>
      <c r="P85" s="27"/>
    </row>
    <row r="86" spans="1:133" x14ac:dyDescent="0.3">
      <c r="A86" s="59" t="s">
        <v>190</v>
      </c>
      <c r="B86" s="21"/>
      <c r="C86" s="21"/>
      <c r="D86" s="22"/>
      <c r="E86" s="23"/>
      <c r="F86" s="23"/>
      <c r="G86" s="24"/>
      <c r="H86" s="24"/>
      <c r="I86" s="24"/>
      <c r="J86" s="24"/>
      <c r="K86" s="24"/>
      <c r="L86" s="25"/>
      <c r="M86" s="26"/>
      <c r="N86" s="26"/>
      <c r="O86" s="23"/>
      <c r="P86" s="27"/>
    </row>
    <row r="87" spans="1:133" x14ac:dyDescent="0.3">
      <c r="A87" s="62" t="s">
        <v>191</v>
      </c>
      <c r="B87" s="21"/>
      <c r="C87" s="21"/>
      <c r="D87" s="22"/>
      <c r="E87" s="23"/>
      <c r="F87" s="23"/>
      <c r="G87" s="24"/>
      <c r="H87" s="24"/>
      <c r="I87" s="24"/>
      <c r="J87" s="24"/>
      <c r="K87" s="24"/>
      <c r="L87" s="25"/>
      <c r="M87" s="26"/>
      <c r="N87" s="26"/>
      <c r="O87" s="23"/>
      <c r="P87" s="27"/>
    </row>
    <row r="88" spans="1:133" x14ac:dyDescent="0.3">
      <c r="A88" s="59" t="s">
        <v>192</v>
      </c>
      <c r="B88" s="21"/>
      <c r="C88" s="21"/>
      <c r="D88" s="22"/>
      <c r="E88" s="23"/>
      <c r="F88" s="23"/>
      <c r="G88" s="24"/>
      <c r="H88" s="24"/>
      <c r="I88" s="24"/>
      <c r="J88" s="24"/>
      <c r="K88" s="24"/>
      <c r="L88" s="25"/>
      <c r="M88" s="26"/>
      <c r="N88" s="26"/>
      <c r="O88" s="23"/>
      <c r="P88" s="27"/>
    </row>
    <row r="89" spans="1:133" x14ac:dyDescent="0.3">
      <c r="A89" s="62" t="s">
        <v>104</v>
      </c>
      <c r="B89" s="21"/>
      <c r="C89" s="21"/>
      <c r="D89" s="22"/>
      <c r="E89" s="23"/>
      <c r="F89" s="23"/>
      <c r="G89" s="24"/>
      <c r="H89" s="24"/>
      <c r="I89" s="24"/>
      <c r="J89" s="24"/>
      <c r="K89" s="24"/>
      <c r="L89" s="25"/>
      <c r="M89" s="26"/>
      <c r="N89" s="26"/>
      <c r="O89" s="23"/>
      <c r="P89" s="27"/>
    </row>
    <row r="90" spans="1:133" x14ac:dyDescent="0.3">
      <c r="A90" s="59" t="s">
        <v>193</v>
      </c>
      <c r="B90" s="21"/>
      <c r="C90" s="21"/>
      <c r="D90" s="22"/>
      <c r="E90" s="23"/>
      <c r="F90" s="23"/>
      <c r="G90" s="24"/>
      <c r="H90" s="24"/>
      <c r="I90" s="24"/>
      <c r="J90" s="24"/>
      <c r="K90" s="24"/>
      <c r="L90" s="25"/>
      <c r="M90" s="26"/>
      <c r="N90" s="26"/>
      <c r="O90" s="23"/>
      <c r="P90" s="27"/>
    </row>
    <row r="91" spans="1:133" x14ac:dyDescent="0.3">
      <c r="A91" s="62" t="s">
        <v>43</v>
      </c>
      <c r="B91" s="21"/>
      <c r="C91" s="21"/>
      <c r="D91" s="22"/>
      <c r="E91" s="23"/>
      <c r="F91" s="23"/>
      <c r="G91" s="24"/>
      <c r="H91" s="24"/>
      <c r="I91" s="24"/>
      <c r="J91" s="24"/>
      <c r="K91" s="24"/>
      <c r="L91" s="25"/>
      <c r="M91" s="26"/>
      <c r="N91" s="26"/>
      <c r="O91" s="23"/>
      <c r="P91" s="27"/>
    </row>
    <row r="92" spans="1:133" x14ac:dyDescent="0.3">
      <c r="A92" s="59" t="s">
        <v>296</v>
      </c>
      <c r="B92" s="21"/>
      <c r="C92" s="21"/>
      <c r="D92" s="22"/>
      <c r="E92" s="23"/>
      <c r="F92" s="23"/>
      <c r="G92" s="24"/>
      <c r="H92" s="24"/>
      <c r="I92" s="24"/>
      <c r="J92" s="24"/>
      <c r="K92" s="24"/>
      <c r="L92" s="25"/>
      <c r="M92" s="26"/>
      <c r="N92" s="26"/>
      <c r="O92" s="23"/>
      <c r="P92" s="27"/>
    </row>
    <row r="93" spans="1:133" x14ac:dyDescent="0.3">
      <c r="A93" s="62" t="s">
        <v>144</v>
      </c>
      <c r="B93" s="21"/>
      <c r="C93" s="21"/>
      <c r="D93" s="22"/>
      <c r="E93" s="23"/>
      <c r="F93" s="23"/>
      <c r="G93" s="24"/>
      <c r="H93" s="24"/>
      <c r="I93" s="24"/>
      <c r="J93" s="24"/>
      <c r="K93" s="24"/>
      <c r="L93" s="25"/>
      <c r="M93" s="26"/>
      <c r="N93" s="26"/>
      <c r="O93" s="23"/>
      <c r="P93" s="27"/>
    </row>
    <row r="94" spans="1:133" x14ac:dyDescent="0.3">
      <c r="A94" s="59" t="s">
        <v>195</v>
      </c>
      <c r="B94" s="21"/>
      <c r="C94" s="21"/>
      <c r="D94" s="22"/>
      <c r="E94" s="23"/>
      <c r="F94" s="23"/>
      <c r="G94" s="24"/>
      <c r="H94" s="24"/>
      <c r="I94" s="24"/>
      <c r="J94" s="24"/>
      <c r="K94" s="24"/>
      <c r="L94" s="25"/>
      <c r="M94" s="26"/>
      <c r="N94" s="26"/>
      <c r="O94" s="23"/>
      <c r="P94" s="27"/>
    </row>
  </sheetData>
  <sheetProtection algorithmName="SHA-512" hashValue="lkwjQ8RprHYicHcRmJSpEjqOVTbyEAxjKTSB9fYqC+Ope+F81HLhoObtcKxZrdK5BSh4rM4gudRUmBp5CobDtQ==" saltValue="MLl9ECOVa7PhrGvToHLbjw==" spinCount="100000" sheet="1" objects="1" scenarios="1"/>
  <mergeCells count="14">
    <mergeCell ref="A62:P62"/>
    <mergeCell ref="A49:F49"/>
    <mergeCell ref="A50:P50"/>
    <mergeCell ref="A52:P52"/>
    <mergeCell ref="A60:P60"/>
    <mergeCell ref="G6:K6"/>
    <mergeCell ref="A48:F48"/>
    <mergeCell ref="A18:F18"/>
    <mergeCell ref="G7:K7"/>
    <mergeCell ref="D17:E17"/>
    <mergeCell ref="A28:F28"/>
    <mergeCell ref="D27:E27"/>
    <mergeCell ref="D38:E38"/>
    <mergeCell ref="A39:F39"/>
  </mergeCell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3</vt:i4>
      </vt:variant>
    </vt:vector>
  </HeadingPairs>
  <TitlesOfParts>
    <vt:vector size="6" baseType="lpstr">
      <vt:lpstr>201718. nappali</vt:lpstr>
      <vt:lpstr>201718. angol</vt:lpstr>
      <vt:lpstr>201718. levelező</vt:lpstr>
      <vt:lpstr>'201718. angol'!Nyomtatási_terület</vt:lpstr>
      <vt:lpstr>'201718. levelező'!Nyomtatási_terület</vt:lpstr>
      <vt:lpstr>'201718. nappali'!Nyomtatási_terület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Szalai Ferenc</dc:creator>
  <cp:lastModifiedBy>Szalai Ferenc</cp:lastModifiedBy>
  <dcterms:created xsi:type="dcterms:W3CDTF">2019-12-30T07:22:58Z</dcterms:created>
  <dcterms:modified xsi:type="dcterms:W3CDTF">2020-09-05T19:48:55Z</dcterms:modified>
</cp:coreProperties>
</file>