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GEOK\"/>
    </mc:Choice>
  </mc:AlternateContent>
  <bookViews>
    <workbookView xWindow="0" yWindow="0" windowWidth="19320" windowHeight="14232"/>
  </bookViews>
  <sheets>
    <sheet name="Levelező 2020" sheetId="5" r:id="rId1"/>
  </sheets>
  <definedNames>
    <definedName name="_xlnm.Print_Area" localSheetId="0">'Levelező 2020'!$A$1:$Q$23</definedName>
  </definedNames>
  <calcPr calcId="162913"/>
</workbook>
</file>

<file path=xl/calcChain.xml><?xml version="1.0" encoding="utf-8"?>
<calcChain xmlns="http://schemas.openxmlformats.org/spreadsheetml/2006/main">
  <c r="H22" i="5" l="1"/>
  <c r="M22" i="5"/>
  <c r="M15" i="5"/>
  <c r="H15" i="5"/>
  <c r="H23" i="5" s="1"/>
  <c r="M23" i="5"/>
  <c r="K22" i="5"/>
  <c r="K15" i="5"/>
  <c r="K23" i="5" s="1"/>
  <c r="I22" i="5"/>
  <c r="J22" i="5"/>
  <c r="L22" i="5"/>
  <c r="I15" i="5"/>
  <c r="J15" i="5"/>
  <c r="J23" i="5" s="1"/>
  <c r="L15" i="5"/>
  <c r="L23" i="5" s="1"/>
  <c r="I23" i="5"/>
</calcChain>
</file>

<file path=xl/sharedStrings.xml><?xml version="1.0" encoding="utf-8"?>
<sst xmlns="http://schemas.openxmlformats.org/spreadsheetml/2006/main" count="113" uniqueCount="71">
  <si>
    <t>Gy</t>
  </si>
  <si>
    <t>L</t>
  </si>
  <si>
    <t>Tárgykód</t>
  </si>
  <si>
    <t>Tantárgyfelelős</t>
  </si>
  <si>
    <t>Szak neve:</t>
  </si>
  <si>
    <t xml:space="preserve">Szakfelelős: </t>
  </si>
  <si>
    <t>Féléves óraszám</t>
  </si>
  <si>
    <t>Képzéskód</t>
  </si>
  <si>
    <t>Tantárgynév</t>
  </si>
  <si>
    <t>Tf.kód</t>
  </si>
  <si>
    <t>Ea</t>
  </si>
  <si>
    <t>Kredit</t>
  </si>
  <si>
    <t>Köv. típ</t>
  </si>
  <si>
    <t>F.típ.</t>
  </si>
  <si>
    <t>Előkövetelmény</t>
  </si>
  <si>
    <t>Megjegyzés</t>
  </si>
  <si>
    <t>Összesen:</t>
  </si>
  <si>
    <t>Terep.gyak. nap</t>
  </si>
  <si>
    <t>Naposi gyak. (nap)</t>
  </si>
  <si>
    <t>Levelező munkarend</t>
  </si>
  <si>
    <t>ÖSSSZESEN:</t>
  </si>
  <si>
    <t>Tantárgynév (angol)</t>
  </si>
  <si>
    <t xml:space="preserve">2020/2021. tanévtől érvényes felmenő rendszerben </t>
  </si>
  <si>
    <t>Dr. Hermann Tamás</t>
  </si>
  <si>
    <t>A</t>
  </si>
  <si>
    <t>V</t>
  </si>
  <si>
    <t>LOZUP0</t>
  </si>
  <si>
    <t>Precíziós tápanyag gazdálkodás</t>
  </si>
  <si>
    <t>KEFFNOS146A</t>
  </si>
  <si>
    <t>Talajtan és digitális talajtérképezés</t>
  </si>
  <si>
    <t>KEFFNOS146B</t>
  </si>
  <si>
    <t>Dr. Tóth Gergely</t>
  </si>
  <si>
    <t>Helymeghatározó eszközök és szenzorok</t>
  </si>
  <si>
    <t>KEFFAMS145A</t>
  </si>
  <si>
    <t>Dr. Pályi Béla</t>
  </si>
  <si>
    <t>Szakdolgozat készítés I.</t>
  </si>
  <si>
    <t>KEFFNOS124A</t>
  </si>
  <si>
    <t>Távérzékelés alapjai</t>
  </si>
  <si>
    <t>KEFFGMS145A</t>
  </si>
  <si>
    <t>Dr. Busznyák jános</t>
  </si>
  <si>
    <t>Agrárinformatika és geostatisztika</t>
  </si>
  <si>
    <t>KEFFGMS146B</t>
  </si>
  <si>
    <t>Dr. Menyhárt László</t>
  </si>
  <si>
    <t>Integrált precíziós növényvédelem</t>
  </si>
  <si>
    <t>KEFFNVS245A</t>
  </si>
  <si>
    <t>Dr. habil Takács András Péter</t>
  </si>
  <si>
    <t>Precíziós mezőgazdaság gépei</t>
  </si>
  <si>
    <t>KEFFAMS246A</t>
  </si>
  <si>
    <t>Precíziós öntözés és vízgazdálkodás</t>
  </si>
  <si>
    <t>KEFFNOS244A</t>
  </si>
  <si>
    <t>Dr. Makó András</t>
  </si>
  <si>
    <t>A precíziós gazdálkodás menedzsmentje</t>
  </si>
  <si>
    <t>KEFFGTS215C</t>
  </si>
  <si>
    <t>Dr. Pupos Tibor</t>
  </si>
  <si>
    <t>Precíziós szaktanácsadás</t>
  </si>
  <si>
    <t>KEFFNOS214E</t>
  </si>
  <si>
    <t>Szakdolgozat készítés II.</t>
  </si>
  <si>
    <t>KEFFNOS224B</t>
  </si>
  <si>
    <t>JIMH5G</t>
  </si>
  <si>
    <t>DFPU9U</t>
  </si>
  <si>
    <t>V35AJ1</t>
  </si>
  <si>
    <t>IPUJ4W</t>
  </si>
  <si>
    <t>I2SW5M</t>
  </si>
  <si>
    <t>KMDV6Q</t>
  </si>
  <si>
    <t>NDYPTZ</t>
  </si>
  <si>
    <t>GK-T-PMSZM, GK-T-PMSZT</t>
  </si>
  <si>
    <t>EJ</t>
  </si>
  <si>
    <t>Félév</t>
  </si>
  <si>
    <t>Georgikon Campus, Georgikon Kar (Keszthely)</t>
  </si>
  <si>
    <t>Hatályos:</t>
  </si>
  <si>
    <t>Precíziós mezőgazdasági szakmérnök / szaktanácsadó szakirányú továbbképzési szak (levelező munkarend)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</si>
</sst>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5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horizontal="right" vertical="center" wrapText="1"/>
    </xf>
    <xf numFmtId="1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5"/>
  <sheetViews>
    <sheetView tabSelected="1" view="pageBreakPreview" zoomScaleNormal="100" zoomScaleSheetLayoutView="100" workbookViewId="0">
      <pane ySplit="8" topLeftCell="A9" activePane="bottomLeft" state="frozen"/>
      <selection pane="bottomLeft" activeCell="A5" sqref="A5"/>
    </sheetView>
  </sheetViews>
  <sheetFormatPr defaultColWidth="9.109375" defaultRowHeight="13.8" x14ac:dyDescent="0.3"/>
  <cols>
    <col min="1" max="1" width="21.88671875" style="30" customWidth="1"/>
    <col min="2" max="2" width="6.5546875" style="3" customWidth="1"/>
    <col min="3" max="3" width="16" style="3" customWidth="1"/>
    <col min="4" max="4" width="25.88671875" style="4" bestFit="1" customWidth="1"/>
    <col min="5" max="5" width="21.6640625" style="4" hidden="1" customWidth="1"/>
    <col min="6" max="6" width="16.5546875" style="5" bestFit="1" customWidth="1"/>
    <col min="7" max="7" width="8.5546875" style="5" hidden="1" customWidth="1"/>
    <col min="8" max="8" width="6.5546875" style="6" customWidth="1"/>
    <col min="9" max="10" width="8.109375" style="6" customWidth="1"/>
    <col min="11" max="11" width="6" style="6" customWidth="1"/>
    <col min="12" max="12" width="6.5546875" style="6" customWidth="1"/>
    <col min="13" max="13" width="6.5546875" style="7" customWidth="1"/>
    <col min="14" max="14" width="4.88671875" style="8" customWidth="1"/>
    <col min="15" max="15" width="5.5546875" style="8" customWidth="1"/>
    <col min="16" max="16" width="14.109375" style="5" customWidth="1"/>
    <col min="17" max="17" width="11.109375" style="9" customWidth="1"/>
    <col min="18" max="134" width="9.109375" style="10"/>
    <col min="135" max="16384" width="9.109375" style="11"/>
  </cols>
  <sheetData>
    <row r="1" spans="1:134" x14ac:dyDescent="0.3">
      <c r="A1" s="1" t="s">
        <v>68</v>
      </c>
    </row>
    <row r="2" spans="1:134" x14ac:dyDescent="0.3">
      <c r="A2" s="12" t="s">
        <v>4</v>
      </c>
      <c r="B2" s="12"/>
      <c r="C2" s="13" t="s">
        <v>70</v>
      </c>
      <c r="E2" s="13"/>
      <c r="F2" s="13"/>
      <c r="G2" s="48"/>
      <c r="H2" s="48"/>
      <c r="I2" s="48"/>
      <c r="J2" s="48"/>
      <c r="K2" s="48"/>
      <c r="L2" s="48"/>
      <c r="M2" s="48"/>
      <c r="N2" s="14"/>
      <c r="O2" s="14"/>
    </row>
    <row r="3" spans="1:134" x14ac:dyDescent="0.3">
      <c r="A3" s="15" t="s">
        <v>5</v>
      </c>
      <c r="B3" s="15"/>
      <c r="C3" s="16" t="s">
        <v>23</v>
      </c>
      <c r="E3" s="16"/>
      <c r="F3" s="16"/>
      <c r="G3" s="16"/>
      <c r="H3" s="16"/>
      <c r="I3" s="17"/>
      <c r="J3" s="17"/>
      <c r="K3" s="17"/>
      <c r="L3" s="17"/>
      <c r="M3" s="17"/>
      <c r="N3" s="14"/>
      <c r="O3" s="14"/>
    </row>
    <row r="4" spans="1:134" ht="14.4" customHeight="1" x14ac:dyDescent="0.3">
      <c r="A4" s="2" t="s">
        <v>69</v>
      </c>
      <c r="B4" s="18"/>
      <c r="C4" s="19" t="s">
        <v>22</v>
      </c>
      <c r="E4" s="20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134" x14ac:dyDescent="0.3">
      <c r="A5" s="21"/>
      <c r="B5" s="21"/>
      <c r="C5" s="21"/>
      <c r="D5" s="22"/>
      <c r="E5" s="22"/>
      <c r="F5" s="23"/>
      <c r="G5" s="24"/>
      <c r="H5" s="25"/>
      <c r="I5" s="25"/>
      <c r="J5" s="25"/>
      <c r="K5" s="25"/>
      <c r="L5" s="25"/>
      <c r="M5" s="26"/>
      <c r="N5" s="14"/>
      <c r="O5" s="14"/>
    </row>
    <row r="6" spans="1:134" x14ac:dyDescent="0.3">
      <c r="A6" s="27"/>
      <c r="B6" s="26"/>
      <c r="C6" s="26"/>
      <c r="D6" s="27"/>
      <c r="E6" s="27"/>
      <c r="F6" s="27"/>
      <c r="G6" s="28"/>
      <c r="H6" s="54" t="s">
        <v>19</v>
      </c>
      <c r="I6" s="54"/>
      <c r="J6" s="54"/>
      <c r="K6" s="54"/>
      <c r="L6" s="54"/>
      <c r="M6" s="26"/>
      <c r="N6" s="29"/>
      <c r="O6" s="29"/>
      <c r="Q6" s="29"/>
    </row>
    <row r="7" spans="1:134" x14ac:dyDescent="0.3">
      <c r="B7" s="25"/>
      <c r="C7" s="25"/>
      <c r="D7" s="23"/>
      <c r="E7" s="23"/>
      <c r="F7" s="23"/>
      <c r="H7" s="55" t="s">
        <v>6</v>
      </c>
      <c r="I7" s="55"/>
      <c r="J7" s="55"/>
      <c r="K7" s="55"/>
      <c r="L7" s="55"/>
      <c r="M7" s="26"/>
      <c r="N7" s="14"/>
      <c r="O7" s="14"/>
    </row>
    <row r="8" spans="1:134" s="38" customFormat="1" ht="41.4" x14ac:dyDescent="0.3">
      <c r="A8" s="31" t="s">
        <v>7</v>
      </c>
      <c r="B8" s="32" t="s">
        <v>67</v>
      </c>
      <c r="C8" s="32" t="s">
        <v>2</v>
      </c>
      <c r="D8" s="33" t="s">
        <v>8</v>
      </c>
      <c r="E8" s="34" t="s">
        <v>21</v>
      </c>
      <c r="F8" s="33" t="s">
        <v>3</v>
      </c>
      <c r="G8" s="35" t="s">
        <v>9</v>
      </c>
      <c r="H8" s="32" t="s">
        <v>10</v>
      </c>
      <c r="I8" s="32" t="s">
        <v>0</v>
      </c>
      <c r="J8" s="32" t="s">
        <v>1</v>
      </c>
      <c r="K8" s="36" t="s">
        <v>17</v>
      </c>
      <c r="L8" s="36" t="s">
        <v>18</v>
      </c>
      <c r="M8" s="32" t="s">
        <v>11</v>
      </c>
      <c r="N8" s="35" t="s">
        <v>12</v>
      </c>
      <c r="O8" s="35" t="s">
        <v>13</v>
      </c>
      <c r="P8" s="33" t="s">
        <v>14</v>
      </c>
      <c r="Q8" s="35" t="s">
        <v>15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</row>
    <row r="9" spans="1:134" s="30" customFormat="1" x14ac:dyDescent="0.3">
      <c r="A9" s="39" t="s">
        <v>65</v>
      </c>
      <c r="B9" s="40">
        <v>1</v>
      </c>
      <c r="C9" s="41" t="s">
        <v>28</v>
      </c>
      <c r="D9" s="41" t="s">
        <v>27</v>
      </c>
      <c r="E9" s="41"/>
      <c r="F9" s="41" t="s">
        <v>23</v>
      </c>
      <c r="G9" s="41" t="s">
        <v>26</v>
      </c>
      <c r="H9" s="42">
        <v>10</v>
      </c>
      <c r="I9" s="42">
        <v>15</v>
      </c>
      <c r="J9" s="42">
        <v>0</v>
      </c>
      <c r="K9" s="42">
        <v>0</v>
      </c>
      <c r="L9" s="42">
        <v>0</v>
      </c>
      <c r="M9" s="42">
        <v>6</v>
      </c>
      <c r="N9" s="42" t="s">
        <v>25</v>
      </c>
      <c r="O9" s="42" t="s">
        <v>24</v>
      </c>
      <c r="P9" s="43"/>
      <c r="Q9" s="43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</row>
    <row r="10" spans="1:134" s="30" customFormat="1" ht="12.75" customHeight="1" x14ac:dyDescent="0.3">
      <c r="A10" s="39" t="s">
        <v>65</v>
      </c>
      <c r="B10" s="40">
        <v>1</v>
      </c>
      <c r="C10" s="41" t="s">
        <v>30</v>
      </c>
      <c r="D10" s="41" t="s">
        <v>29</v>
      </c>
      <c r="E10" s="41"/>
      <c r="F10" s="41" t="s">
        <v>31</v>
      </c>
      <c r="G10" s="41" t="s">
        <v>58</v>
      </c>
      <c r="H10" s="42">
        <v>10</v>
      </c>
      <c r="I10" s="42">
        <v>15</v>
      </c>
      <c r="J10" s="42">
        <v>0</v>
      </c>
      <c r="K10" s="42">
        <v>0</v>
      </c>
      <c r="L10" s="42">
        <v>0</v>
      </c>
      <c r="M10" s="42">
        <v>6</v>
      </c>
      <c r="N10" s="42" t="s">
        <v>25</v>
      </c>
      <c r="O10" s="42" t="s">
        <v>24</v>
      </c>
      <c r="P10" s="43"/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</row>
    <row r="11" spans="1:134" s="30" customFormat="1" ht="27.6" x14ac:dyDescent="0.3">
      <c r="A11" s="39" t="s">
        <v>65</v>
      </c>
      <c r="B11" s="40">
        <v>1</v>
      </c>
      <c r="C11" s="41" t="s">
        <v>33</v>
      </c>
      <c r="D11" s="41" t="s">
        <v>32</v>
      </c>
      <c r="E11" s="41"/>
      <c r="F11" s="41" t="s">
        <v>34</v>
      </c>
      <c r="G11" s="41" t="s">
        <v>59</v>
      </c>
      <c r="H11" s="42">
        <v>10</v>
      </c>
      <c r="I11" s="42">
        <v>10</v>
      </c>
      <c r="J11" s="42">
        <v>0</v>
      </c>
      <c r="K11" s="42">
        <v>0</v>
      </c>
      <c r="L11" s="42">
        <v>0</v>
      </c>
      <c r="M11" s="42">
        <v>5</v>
      </c>
      <c r="N11" s="42" t="s">
        <v>25</v>
      </c>
      <c r="O11" s="42" t="s">
        <v>24</v>
      </c>
      <c r="P11" s="43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</row>
    <row r="12" spans="1:134" s="30" customFormat="1" ht="12.75" customHeight="1" x14ac:dyDescent="0.3">
      <c r="A12" s="39" t="s">
        <v>65</v>
      </c>
      <c r="B12" s="40">
        <v>1</v>
      </c>
      <c r="C12" s="41" t="s">
        <v>36</v>
      </c>
      <c r="D12" s="41" t="s">
        <v>35</v>
      </c>
      <c r="E12" s="41"/>
      <c r="F12" s="41" t="s">
        <v>23</v>
      </c>
      <c r="G12" s="41" t="s">
        <v>26</v>
      </c>
      <c r="H12" s="42">
        <v>0</v>
      </c>
      <c r="I12" s="42">
        <v>15</v>
      </c>
      <c r="J12" s="42">
        <v>0</v>
      </c>
      <c r="K12" s="42">
        <v>0</v>
      </c>
      <c r="L12" s="42">
        <v>0</v>
      </c>
      <c r="M12" s="42">
        <v>4</v>
      </c>
      <c r="N12" s="42" t="s">
        <v>66</v>
      </c>
      <c r="O12" s="42" t="s">
        <v>24</v>
      </c>
      <c r="P12" s="43"/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</row>
    <row r="13" spans="1:134" s="30" customFormat="1" x14ac:dyDescent="0.3">
      <c r="A13" s="39" t="s">
        <v>65</v>
      </c>
      <c r="B13" s="40">
        <v>1</v>
      </c>
      <c r="C13" s="41" t="s">
        <v>38</v>
      </c>
      <c r="D13" s="41" t="s">
        <v>37</v>
      </c>
      <c r="E13" s="41"/>
      <c r="F13" s="41" t="s">
        <v>39</v>
      </c>
      <c r="G13" s="41" t="s">
        <v>60</v>
      </c>
      <c r="H13" s="42">
        <v>10</v>
      </c>
      <c r="I13" s="42">
        <v>10</v>
      </c>
      <c r="J13" s="42">
        <v>0</v>
      </c>
      <c r="K13" s="42">
        <v>0</v>
      </c>
      <c r="L13" s="42">
        <v>0</v>
      </c>
      <c r="M13" s="42">
        <v>5</v>
      </c>
      <c r="N13" s="42" t="s">
        <v>25</v>
      </c>
      <c r="O13" s="42" t="s">
        <v>24</v>
      </c>
      <c r="P13" s="43"/>
      <c r="Q13" s="4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</row>
    <row r="14" spans="1:134" s="30" customFormat="1" ht="27.6" x14ac:dyDescent="0.3">
      <c r="A14" s="39" t="s">
        <v>65</v>
      </c>
      <c r="B14" s="40">
        <v>1</v>
      </c>
      <c r="C14" s="41" t="s">
        <v>41</v>
      </c>
      <c r="D14" s="41" t="s">
        <v>40</v>
      </c>
      <c r="E14" s="41"/>
      <c r="F14" s="41" t="s">
        <v>42</v>
      </c>
      <c r="G14" s="41" t="s">
        <v>61</v>
      </c>
      <c r="H14" s="42">
        <v>10</v>
      </c>
      <c r="I14" s="42">
        <v>15</v>
      </c>
      <c r="J14" s="42">
        <v>0</v>
      </c>
      <c r="K14" s="42">
        <v>0</v>
      </c>
      <c r="L14" s="42">
        <v>0</v>
      </c>
      <c r="M14" s="42">
        <v>6</v>
      </c>
      <c r="N14" s="42" t="s">
        <v>25</v>
      </c>
      <c r="O14" s="42" t="s">
        <v>24</v>
      </c>
      <c r="P14" s="43"/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</row>
    <row r="15" spans="1:134" s="30" customFormat="1" x14ac:dyDescent="0.3">
      <c r="A15" s="53" t="s">
        <v>16</v>
      </c>
      <c r="B15" s="53"/>
      <c r="C15" s="53"/>
      <c r="D15" s="53"/>
      <c r="E15" s="53"/>
      <c r="F15" s="53"/>
      <c r="G15" s="53"/>
      <c r="H15" s="45">
        <f t="shared" ref="H15:M15" si="0">SUM(H9:H14)</f>
        <v>50</v>
      </c>
      <c r="I15" s="45">
        <f t="shared" si="0"/>
        <v>80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32</v>
      </c>
      <c r="N15" s="45"/>
      <c r="O15" s="46"/>
      <c r="P15" s="46"/>
      <c r="Q15" s="46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</row>
    <row r="16" spans="1:134" s="30" customFormat="1" ht="27.6" x14ac:dyDescent="0.3">
      <c r="A16" s="39" t="s">
        <v>65</v>
      </c>
      <c r="B16" s="40">
        <v>2</v>
      </c>
      <c r="C16" s="41" t="s">
        <v>44</v>
      </c>
      <c r="D16" s="41" t="s">
        <v>43</v>
      </c>
      <c r="E16" s="41"/>
      <c r="F16" s="41" t="s">
        <v>45</v>
      </c>
      <c r="G16" s="41" t="s">
        <v>62</v>
      </c>
      <c r="H16" s="42">
        <v>10</v>
      </c>
      <c r="I16" s="42">
        <v>10</v>
      </c>
      <c r="J16" s="42">
        <v>0</v>
      </c>
      <c r="K16" s="42">
        <v>0</v>
      </c>
      <c r="L16" s="42">
        <v>0</v>
      </c>
      <c r="M16" s="42">
        <v>5</v>
      </c>
      <c r="N16" s="42" t="s">
        <v>25</v>
      </c>
      <c r="O16" s="42" t="s">
        <v>24</v>
      </c>
      <c r="P16" s="42"/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</row>
    <row r="17" spans="1:134" s="30" customFormat="1" x14ac:dyDescent="0.3">
      <c r="A17" s="39" t="s">
        <v>65</v>
      </c>
      <c r="B17" s="40">
        <v>2</v>
      </c>
      <c r="C17" s="41" t="s">
        <v>47</v>
      </c>
      <c r="D17" s="41" t="s">
        <v>46</v>
      </c>
      <c r="E17" s="41"/>
      <c r="F17" s="41" t="s">
        <v>34</v>
      </c>
      <c r="G17" s="41" t="s">
        <v>59</v>
      </c>
      <c r="H17" s="42">
        <v>10</v>
      </c>
      <c r="I17" s="42">
        <v>15</v>
      </c>
      <c r="J17" s="42">
        <v>0</v>
      </c>
      <c r="K17" s="42">
        <v>0</v>
      </c>
      <c r="L17" s="42">
        <v>0</v>
      </c>
      <c r="M17" s="42">
        <v>6</v>
      </c>
      <c r="N17" s="42" t="s">
        <v>25</v>
      </c>
      <c r="O17" s="42" t="s">
        <v>24</v>
      </c>
      <c r="P17" s="42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</row>
    <row r="18" spans="1:134" s="30" customFormat="1" ht="12.75" customHeight="1" x14ac:dyDescent="0.3">
      <c r="A18" s="39" t="s">
        <v>65</v>
      </c>
      <c r="B18" s="40">
        <v>2</v>
      </c>
      <c r="C18" s="41" t="s">
        <v>49</v>
      </c>
      <c r="D18" s="41" t="s">
        <v>48</v>
      </c>
      <c r="E18" s="41"/>
      <c r="F18" s="41" t="s">
        <v>50</v>
      </c>
      <c r="G18" s="41" t="s">
        <v>63</v>
      </c>
      <c r="H18" s="42">
        <v>5</v>
      </c>
      <c r="I18" s="42">
        <v>10</v>
      </c>
      <c r="J18" s="42">
        <v>0</v>
      </c>
      <c r="K18" s="42">
        <v>0</v>
      </c>
      <c r="L18" s="42">
        <v>0</v>
      </c>
      <c r="M18" s="42">
        <v>4</v>
      </c>
      <c r="N18" s="42" t="s">
        <v>25</v>
      </c>
      <c r="O18" s="42" t="s">
        <v>24</v>
      </c>
      <c r="P18" s="42"/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</row>
    <row r="19" spans="1:134" s="30" customFormat="1" ht="27.6" x14ac:dyDescent="0.3">
      <c r="A19" s="39" t="s">
        <v>65</v>
      </c>
      <c r="B19" s="40">
        <v>2</v>
      </c>
      <c r="C19" s="41" t="s">
        <v>52</v>
      </c>
      <c r="D19" s="41" t="s">
        <v>51</v>
      </c>
      <c r="E19" s="41"/>
      <c r="F19" s="41" t="s">
        <v>53</v>
      </c>
      <c r="G19" s="41" t="s">
        <v>64</v>
      </c>
      <c r="H19" s="42">
        <v>20</v>
      </c>
      <c r="I19" s="42">
        <v>0</v>
      </c>
      <c r="J19" s="42">
        <v>0</v>
      </c>
      <c r="K19" s="42">
        <v>0</v>
      </c>
      <c r="L19" s="42">
        <v>0</v>
      </c>
      <c r="M19" s="42">
        <v>5</v>
      </c>
      <c r="N19" s="42" t="s">
        <v>25</v>
      </c>
      <c r="O19" s="42" t="s">
        <v>24</v>
      </c>
      <c r="P19" s="42"/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</row>
    <row r="20" spans="1:134" s="30" customFormat="1" x14ac:dyDescent="0.3">
      <c r="A20" s="39" t="s">
        <v>65</v>
      </c>
      <c r="B20" s="40">
        <v>2</v>
      </c>
      <c r="C20" s="41" t="s">
        <v>55</v>
      </c>
      <c r="D20" s="41" t="s">
        <v>54</v>
      </c>
      <c r="E20" s="41"/>
      <c r="F20" s="41" t="s">
        <v>23</v>
      </c>
      <c r="G20" s="41" t="s">
        <v>26</v>
      </c>
      <c r="H20" s="42">
        <v>15</v>
      </c>
      <c r="I20" s="42">
        <v>0</v>
      </c>
      <c r="J20" s="42">
        <v>0</v>
      </c>
      <c r="K20" s="42">
        <v>0</v>
      </c>
      <c r="L20" s="42">
        <v>0</v>
      </c>
      <c r="M20" s="42">
        <v>4</v>
      </c>
      <c r="N20" s="42" t="s">
        <v>25</v>
      </c>
      <c r="O20" s="42" t="s">
        <v>24</v>
      </c>
      <c r="P20" s="42"/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</row>
    <row r="21" spans="1:134" s="30" customFormat="1" x14ac:dyDescent="0.3">
      <c r="A21" s="39" t="s">
        <v>65</v>
      </c>
      <c r="B21" s="40">
        <v>2</v>
      </c>
      <c r="C21" s="41" t="s">
        <v>57</v>
      </c>
      <c r="D21" s="41" t="s">
        <v>56</v>
      </c>
      <c r="E21" s="41"/>
      <c r="F21" s="41" t="s">
        <v>23</v>
      </c>
      <c r="G21" s="41" t="s">
        <v>26</v>
      </c>
      <c r="H21" s="42">
        <v>0</v>
      </c>
      <c r="I21" s="42">
        <v>15</v>
      </c>
      <c r="J21" s="42">
        <v>0</v>
      </c>
      <c r="K21" s="42">
        <v>0</v>
      </c>
      <c r="L21" s="42">
        <v>0</v>
      </c>
      <c r="M21" s="42">
        <v>4</v>
      </c>
      <c r="N21" s="42" t="s">
        <v>66</v>
      </c>
      <c r="O21" s="42" t="s">
        <v>24</v>
      </c>
      <c r="P21" s="42"/>
      <c r="Q21" s="43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</row>
    <row r="22" spans="1:134" s="30" customFormat="1" x14ac:dyDescent="0.3">
      <c r="A22" s="53" t="s">
        <v>16</v>
      </c>
      <c r="B22" s="53"/>
      <c r="C22" s="53"/>
      <c r="D22" s="53"/>
      <c r="E22" s="53"/>
      <c r="F22" s="53"/>
      <c r="G22" s="53"/>
      <c r="H22" s="45">
        <f t="shared" ref="H22:M22" si="1">SUM(H16:H21)</f>
        <v>60</v>
      </c>
      <c r="I22" s="45">
        <f t="shared" si="1"/>
        <v>50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28</v>
      </c>
      <c r="N22" s="45"/>
      <c r="O22" s="46"/>
      <c r="P22" s="46"/>
      <c r="Q22" s="46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</row>
    <row r="23" spans="1:134" s="30" customFormat="1" ht="14.4" customHeight="1" x14ac:dyDescent="0.3">
      <c r="A23" s="50" t="s">
        <v>20</v>
      </c>
      <c r="B23" s="51"/>
      <c r="C23" s="51"/>
      <c r="D23" s="51"/>
      <c r="E23" s="51"/>
      <c r="F23" s="51"/>
      <c r="G23" s="52"/>
      <c r="H23" s="47">
        <f t="shared" ref="H23:M23" si="2">H15+H22</f>
        <v>110</v>
      </c>
      <c r="I23" s="47">
        <f t="shared" si="2"/>
        <v>130</v>
      </c>
      <c r="J23" s="47">
        <f t="shared" si="2"/>
        <v>0</v>
      </c>
      <c r="K23" s="47">
        <f t="shared" si="2"/>
        <v>0</v>
      </c>
      <c r="L23" s="47">
        <f t="shared" si="2"/>
        <v>0</v>
      </c>
      <c r="M23" s="47">
        <f t="shared" si="2"/>
        <v>60</v>
      </c>
      <c r="N23" s="47"/>
      <c r="O23" s="46"/>
      <c r="P23" s="46"/>
      <c r="Q23" s="46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</row>
    <row r="24" spans="1:134" s="30" customFormat="1" x14ac:dyDescent="0.3">
      <c r="B24" s="3"/>
      <c r="G24" s="5"/>
      <c r="N24" s="8"/>
      <c r="O24" s="8"/>
      <c r="P24" s="5"/>
      <c r="Q24" s="8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</row>
    <row r="25" spans="1:134" s="30" customFormat="1" x14ac:dyDescent="0.3">
      <c r="B25" s="3"/>
      <c r="G25" s="5"/>
      <c r="N25" s="8"/>
      <c r="O25" s="8"/>
      <c r="P25" s="5"/>
      <c r="Q25" s="8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</row>
  </sheetData>
  <sheetProtection algorithmName="SHA-512" hashValue="hlTZQE3TTvGPARcQMEVWRzXlrS7yNXzFeAXygoNbkbr5CcVz7jtFa3gNV8DCvOygMQRTynAln9e4kroo/lRjZg==" saltValue="/Vc/BsbvVaG+Uz11EPABew==" spinCount="100000" sheet="1" objects="1" scenarios="1"/>
  <mergeCells count="5">
    <mergeCell ref="A23:G23"/>
    <mergeCell ref="A15:G15"/>
    <mergeCell ref="A22:G22"/>
    <mergeCell ref="H6:L6"/>
    <mergeCell ref="H7:L7"/>
  </mergeCells>
  <phoneticPr fontId="0" type="noConversion"/>
  <conditionalFormatting sqref="C2:C4">
    <cfRule type="duplicateValues" dxfId="0" priority="1"/>
  </conditionalFormatting>
  <pageMargins left="0.7" right="0.7" top="0.75" bottom="0.75" header="0.3" footer="0.3"/>
  <pageSetup paperSize="9" scale="75" orientation="landscape" r:id="rId1"/>
  <headerFooter>
    <oddFooter>&amp;C&amp;"Arial Narrow,Normál"&amp;10&amp;P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 2020</vt:lpstr>
      <vt:lpstr>'Levelező 2020'!Nyomtatási_terület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2020-08-17T13:38:07Z</cp:lastPrinted>
  <dcterms:created xsi:type="dcterms:W3CDTF">2017-08-27T22:25:18Z</dcterms:created>
  <dcterms:modified xsi:type="dcterms:W3CDTF">2020-09-11T15:33:11Z</dcterms:modified>
</cp:coreProperties>
</file>