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EOK\"/>
    </mc:Choice>
  </mc:AlternateContent>
  <bookViews>
    <workbookView xWindow="0" yWindow="0" windowWidth="23040" windowHeight="8316"/>
  </bookViews>
  <sheets>
    <sheet name="Levelező 2020" sheetId="4" r:id="rId1"/>
  </sheets>
  <definedNames>
    <definedName name="_xlnm.Print_Titles" localSheetId="0">'Levelező 2020'!$6:$8</definedName>
    <definedName name="_xlnm.Print_Area" localSheetId="0">'Levelező 2020'!$A$1:$Q$40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4" l="1"/>
  <c r="L17" i="4"/>
  <c r="K17" i="4"/>
  <c r="J17" i="4"/>
  <c r="I17" i="4"/>
  <c r="H17" i="4"/>
  <c r="H40" i="4" l="1"/>
  <c r="I40" i="4"/>
  <c r="J40" i="4"/>
  <c r="K40" i="4"/>
  <c r="L40" i="4"/>
  <c r="M40" i="4"/>
  <c r="I34" i="4"/>
  <c r="J34" i="4"/>
  <c r="K34" i="4"/>
  <c r="L34" i="4"/>
  <c r="M34" i="4"/>
  <c r="H34" i="4"/>
  <c r="I24" i="4"/>
  <c r="J24" i="4"/>
  <c r="K24" i="4"/>
  <c r="L24" i="4"/>
  <c r="M24" i="4"/>
  <c r="H24" i="4"/>
</calcChain>
</file>

<file path=xl/sharedStrings.xml><?xml version="1.0" encoding="utf-8"?>
<sst xmlns="http://schemas.openxmlformats.org/spreadsheetml/2006/main" count="254" uniqueCount="134">
  <si>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</si>
  <si>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</si>
  <si>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</si>
  <si>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</si>
  <si>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</si>
  <si>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</si>
  <si>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</si>
  <si>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</si>
  <si>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</si>
  <si>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</si>
  <si>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</si>
  <si>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</si>
  <si>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</si>
  <si>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</si>
  <si>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</si>
  <si>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</si>
  <si>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</si>
  <si>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</si>
  <si>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Növényvédelmi állattan</t>
  </si>
  <si>
    <t>Terep.gyak. nap</t>
  </si>
  <si>
    <t>Naposi gyak. (nap)</t>
  </si>
  <si>
    <t>Tantárgynév (angol)</t>
  </si>
  <si>
    <t xml:space="preserve">2020/2021. tanévtől érvényes felmenő rendszerben </t>
  </si>
  <si>
    <t>Dr. Nádasyné Dr. Ihárosi Erzsébet</t>
  </si>
  <si>
    <t>Dr. Anda Angéla</t>
  </si>
  <si>
    <t>Dr. Takács András Péter</t>
  </si>
  <si>
    <t>Dr. Taller János</t>
  </si>
  <si>
    <t>Dr. Busznyák János</t>
  </si>
  <si>
    <t>Dr. Budai Péter</t>
  </si>
  <si>
    <t>Dr. Pályi Béla</t>
  </si>
  <si>
    <t>Dr. Marczali Zsolt</t>
  </si>
  <si>
    <t>Biológiai és ökológiai növényvédelem</t>
  </si>
  <si>
    <t>ASCNVH</t>
  </si>
  <si>
    <t>IZCBWV</t>
  </si>
  <si>
    <t>D6ID0F</t>
  </si>
  <si>
    <t>V35AJ1</t>
  </si>
  <si>
    <t>GK-DSZM</t>
  </si>
  <si>
    <t>KEFFNVS115A</t>
  </si>
  <si>
    <t xml:space="preserve">KEFFNVS125A </t>
  </si>
  <si>
    <t>Növényi táplálkozás-élettan</t>
  </si>
  <si>
    <t>KEFFNVS115B</t>
  </si>
  <si>
    <t>KEFFNVS125B</t>
  </si>
  <si>
    <t>KEFFNVS120A</t>
  </si>
  <si>
    <t>KEFFNVS120B</t>
  </si>
  <si>
    <t>KEFFNVS110A</t>
  </si>
  <si>
    <t>KEFFAMS120A</t>
  </si>
  <si>
    <t>Virológia és bakteriológia</t>
  </si>
  <si>
    <t>Mikológia</t>
  </si>
  <si>
    <t>Rovarökológia és fiziológia</t>
  </si>
  <si>
    <t>Gyomnövények biológiája és ökológiája</t>
  </si>
  <si>
    <t>Növényvédelmi jog és szakigazgatás</t>
  </si>
  <si>
    <t>Növényvédelmi gépek szerkezettana</t>
  </si>
  <si>
    <t>G</t>
  </si>
  <si>
    <t>I6DYKG</t>
  </si>
  <si>
    <t>Dr. Nádasyné dr. Ihárosi Erzsébet</t>
  </si>
  <si>
    <t>DFPU9U</t>
  </si>
  <si>
    <t>KEFFNVS230A</t>
  </si>
  <si>
    <t>KEFFNVS225A</t>
  </si>
  <si>
    <t>KEFFNVS230B</t>
  </si>
  <si>
    <t>KEFFNVS220A</t>
  </si>
  <si>
    <t>KEFFAMS220A</t>
  </si>
  <si>
    <t>KEFFNVS225B</t>
  </si>
  <si>
    <t>Növénykórtani diagnosztika</t>
  </si>
  <si>
    <t>Entomológiai diagnosztika</t>
  </si>
  <si>
    <t>Herbológiai diagnosztika</t>
  </si>
  <si>
    <t>Növényvédelmi gépek és eszközök alkalmazástechnikája</t>
  </si>
  <si>
    <t>Szakdolgozat készítés I.</t>
  </si>
  <si>
    <t>KEFFNVS315A</t>
  </si>
  <si>
    <t>KEFFNVS320A</t>
  </si>
  <si>
    <t>KEFFNVS315B</t>
  </si>
  <si>
    <t>KEFFNVS325B</t>
  </si>
  <si>
    <t>KEFFGMS315A</t>
  </si>
  <si>
    <t>KEFFMVS310A</t>
  </si>
  <si>
    <t>KEFFGTS310A</t>
  </si>
  <si>
    <t>KEFFNVS325C</t>
  </si>
  <si>
    <t>Növényvédelmi biotechnológia</t>
  </si>
  <si>
    <t>Növényvédelmi higiénia és toxikológia</t>
  </si>
  <si>
    <t>Kórokozók ökológiája és járványtana</t>
  </si>
  <si>
    <t>Gyomirtás és gyomszabályozás</t>
  </si>
  <si>
    <t>Növényvédelmi ökonómia</t>
  </si>
  <si>
    <t>Növényvédelmi informatika</t>
  </si>
  <si>
    <t>A növényvédelem természetvédelmi és környezetvédelmi vonatkozásai</t>
  </si>
  <si>
    <t>Minőségbiztosítás a növényvédelemben</t>
  </si>
  <si>
    <t>Szakdolgozat készítés II.</t>
  </si>
  <si>
    <t>KEFFNVS420A</t>
  </si>
  <si>
    <t>KEFFNVS410A</t>
  </si>
  <si>
    <t>KEFFNVS415C</t>
  </si>
  <si>
    <t>KEFFNVS430A</t>
  </si>
  <si>
    <t>KEFFNVS430B</t>
  </si>
  <si>
    <t>Kártevők előrejelzésének alapjai</t>
  </si>
  <si>
    <t>Növényvédelmi szaktanácsadás</t>
  </si>
  <si>
    <t>Integrált növényvédelem</t>
  </si>
  <si>
    <t>Szakdolgozat készítés III.</t>
  </si>
  <si>
    <t>KA4STT</t>
  </si>
  <si>
    <t>CKTK0F</t>
  </si>
  <si>
    <t>Chemistry of Plant Protection</t>
  </si>
  <si>
    <t>Virology and Bacterology</t>
  </si>
  <si>
    <t>Mycology</t>
  </si>
  <si>
    <t>Insect Ecology and Physiology</t>
  </si>
  <si>
    <t>Weed Biology and Ecology</t>
  </si>
  <si>
    <t>Plant Protection Law and Public Administration</t>
  </si>
  <si>
    <t>Diagnostic Methods for Plant Pathogens</t>
  </si>
  <si>
    <t>Entomology</t>
  </si>
  <si>
    <t>Entomology Diagnostics</t>
  </si>
  <si>
    <t>Herbological Diagnostics</t>
  </si>
  <si>
    <t>Thesis I</t>
  </si>
  <si>
    <t>Plant Protection Hygiene and Toxicology</t>
  </si>
  <si>
    <t>Weed Control and Weed Management</t>
  </si>
  <si>
    <t>Thesis III</t>
  </si>
  <si>
    <t>Thesis II</t>
  </si>
  <si>
    <t>Basic Studies of Pest Prognosis</t>
  </si>
  <si>
    <t>Biological and Ecological Plant Priotections</t>
  </si>
  <si>
    <t>Professional Advice of Plant Protections</t>
  </si>
  <si>
    <t>Levelező munkarend</t>
  </si>
  <si>
    <t>Tárgykód</t>
  </si>
  <si>
    <t>Dr. Tóth Zoltán</t>
  </si>
  <si>
    <t>Plant nutrition physiology</t>
  </si>
  <si>
    <t>Structural engineering of plant protection machines</t>
  </si>
  <si>
    <t>Növényvédelmi kémia</t>
  </si>
  <si>
    <t>Plant protection biotechnology</t>
  </si>
  <si>
    <t>Plant protection economics</t>
  </si>
  <si>
    <t>Plant protection informatics</t>
  </si>
  <si>
    <t>Nature and environmental aspects of plant protection</t>
  </si>
  <si>
    <t>Quality assurance in plant protection</t>
  </si>
  <si>
    <t>Integrated pest management</t>
  </si>
  <si>
    <t>Dr. Hollósy Zsolt</t>
  </si>
  <si>
    <t>BZ5AQ1</t>
  </si>
  <si>
    <t>AN80VI</t>
  </si>
  <si>
    <t>Dr. Lukács Gábor</t>
  </si>
  <si>
    <t>EHX8GL</t>
  </si>
  <si>
    <t>Georgikon Campus, Georgikon Kar (Keszthely)</t>
  </si>
  <si>
    <t>Hatályos:</t>
  </si>
  <si>
    <t>Félév</t>
  </si>
  <si>
    <t>Növényvédelmi szakmérnöki szakirányú továbbképzési szak (levelező munkarend)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</si>
</sst>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Fill="1"/>
    <xf numFmtId="0" fontId="8" fillId="0" borderId="0" xfId="0" applyFont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8" fillId="0" borderId="0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1"/>
  <sheetViews>
    <sheetView tabSelected="1" view="pageBreakPreview" zoomScaleNormal="110" zoomScaleSheetLayoutView="100" workbookViewId="0">
      <pane ySplit="8" topLeftCell="A9" activePane="bottomLeft" state="frozen"/>
      <selection pane="bottomLeft" activeCell="A5" sqref="A5"/>
    </sheetView>
  </sheetViews>
  <sheetFormatPr defaultColWidth="8.88671875" defaultRowHeight="13.8" x14ac:dyDescent="0.3"/>
  <cols>
    <col min="1" max="1" width="9.88671875" style="3" customWidth="1"/>
    <col min="2" max="2" width="6" style="2" customWidth="1"/>
    <col min="3" max="3" width="12.5546875" style="3" customWidth="1"/>
    <col min="4" max="4" width="24.21875" style="4" customWidth="1"/>
    <col min="5" max="5" width="23.21875" style="4" customWidth="1"/>
    <col min="6" max="6" width="18.5546875" style="4" customWidth="1"/>
    <col min="7" max="7" width="8.88671875" style="5" hidden="1" customWidth="1"/>
    <col min="8" max="8" width="4.109375" style="6" customWidth="1"/>
    <col min="9" max="9" width="5.33203125" style="6" customWidth="1"/>
    <col min="10" max="10" width="4.44140625" style="6" customWidth="1"/>
    <col min="11" max="11" width="6.21875" style="6" customWidth="1"/>
    <col min="12" max="12" width="7.77734375" style="6" customWidth="1"/>
    <col min="13" max="13" width="5.88671875" style="6" customWidth="1"/>
    <col min="14" max="14" width="5.33203125" style="6" customWidth="1"/>
    <col min="15" max="15" width="6.44140625" style="6" customWidth="1"/>
    <col min="16" max="16" width="14.33203125" style="7" customWidth="1"/>
    <col min="17" max="17" width="10.88671875" style="8" customWidth="1"/>
    <col min="18" max="103" width="9.109375" style="9" customWidth="1"/>
    <col min="104" max="16384" width="8.88671875" style="9"/>
  </cols>
  <sheetData>
    <row r="1" spans="1:131" x14ac:dyDescent="0.3">
      <c r="A1" s="1" t="s">
        <v>130</v>
      </c>
    </row>
    <row r="2" spans="1:131" x14ac:dyDescent="0.3">
      <c r="A2" s="10" t="s">
        <v>3</v>
      </c>
      <c r="B2" s="10"/>
      <c r="C2" s="11" t="s">
        <v>133</v>
      </c>
      <c r="D2" s="11"/>
      <c r="E2" s="11"/>
      <c r="F2" s="48"/>
      <c r="G2" s="48"/>
      <c r="H2" s="48"/>
      <c r="I2" s="48"/>
      <c r="J2" s="48"/>
      <c r="K2" s="48"/>
      <c r="L2" s="48"/>
      <c r="M2" s="48"/>
      <c r="N2" s="48"/>
      <c r="O2" s="12"/>
      <c r="P2" s="13"/>
      <c r="Q2" s="9"/>
    </row>
    <row r="3" spans="1:131" x14ac:dyDescent="0.3">
      <c r="A3" s="14" t="s">
        <v>4</v>
      </c>
      <c r="B3" s="14"/>
      <c r="C3" s="15" t="s">
        <v>25</v>
      </c>
      <c r="D3" s="15"/>
      <c r="E3" s="15"/>
      <c r="F3" s="15"/>
      <c r="G3" s="15"/>
      <c r="H3" s="16"/>
      <c r="I3" s="16"/>
      <c r="J3" s="16"/>
      <c r="K3" s="16"/>
      <c r="L3" s="16"/>
      <c r="M3" s="16"/>
      <c r="N3" s="16"/>
      <c r="O3" s="12"/>
      <c r="P3" s="13"/>
      <c r="Q3" s="9"/>
    </row>
    <row r="4" spans="1:131" ht="14.4" customHeight="1" x14ac:dyDescent="0.3">
      <c r="A4" s="56" t="s">
        <v>131</v>
      </c>
      <c r="B4" s="18"/>
      <c r="C4" s="19" t="s">
        <v>22</v>
      </c>
      <c r="D4" s="19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9"/>
    </row>
    <row r="5" spans="1:131" x14ac:dyDescent="0.3">
      <c r="A5" s="17"/>
      <c r="B5" s="18"/>
      <c r="C5" s="20"/>
      <c r="D5" s="21"/>
      <c r="E5" s="21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31" x14ac:dyDescent="0.3">
      <c r="A6" s="22"/>
      <c r="B6" s="23"/>
      <c r="C6" s="23"/>
      <c r="D6" s="22"/>
      <c r="E6" s="22"/>
      <c r="F6" s="22"/>
      <c r="G6" s="24"/>
      <c r="H6" s="66" t="s">
        <v>113</v>
      </c>
      <c r="I6" s="66"/>
      <c r="J6" s="66"/>
      <c r="K6" s="66"/>
      <c r="L6" s="66"/>
      <c r="M6" s="23"/>
      <c r="N6" s="25"/>
      <c r="O6" s="25"/>
      <c r="P6" s="26"/>
      <c r="Q6" s="25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</row>
    <row r="7" spans="1:131" x14ac:dyDescent="0.3">
      <c r="A7" s="28"/>
      <c r="B7" s="29"/>
      <c r="C7" s="29"/>
      <c r="D7" s="30"/>
      <c r="E7" s="30"/>
      <c r="F7" s="30"/>
      <c r="G7" s="26"/>
      <c r="H7" s="67" t="s">
        <v>5</v>
      </c>
      <c r="I7" s="67"/>
      <c r="J7" s="67"/>
      <c r="K7" s="67"/>
      <c r="L7" s="67"/>
      <c r="M7" s="23"/>
      <c r="N7" s="31"/>
      <c r="O7" s="31"/>
      <c r="P7" s="26"/>
      <c r="Q7" s="32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</row>
    <row r="8" spans="1:131" s="40" customFormat="1" ht="41.4" x14ac:dyDescent="0.3">
      <c r="A8" s="33" t="s">
        <v>6</v>
      </c>
      <c r="B8" s="34" t="s">
        <v>132</v>
      </c>
      <c r="C8" s="34" t="s">
        <v>114</v>
      </c>
      <c r="D8" s="35" t="s">
        <v>7</v>
      </c>
      <c r="E8" s="36" t="s">
        <v>21</v>
      </c>
      <c r="F8" s="35" t="s">
        <v>2</v>
      </c>
      <c r="G8" s="37" t="s">
        <v>8</v>
      </c>
      <c r="H8" s="34" t="s">
        <v>9</v>
      </c>
      <c r="I8" s="34" t="s">
        <v>0</v>
      </c>
      <c r="J8" s="34" t="s">
        <v>1</v>
      </c>
      <c r="K8" s="38" t="s">
        <v>19</v>
      </c>
      <c r="L8" s="38" t="s">
        <v>20</v>
      </c>
      <c r="M8" s="34" t="s">
        <v>10</v>
      </c>
      <c r="N8" s="37" t="s">
        <v>11</v>
      </c>
      <c r="O8" s="37" t="s">
        <v>12</v>
      </c>
      <c r="P8" s="35" t="s">
        <v>13</v>
      </c>
      <c r="Q8" s="37" t="s">
        <v>14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</row>
    <row r="9" spans="1:131" s="51" customFormat="1" ht="27.6" x14ac:dyDescent="0.3">
      <c r="A9" s="41" t="s">
        <v>36</v>
      </c>
      <c r="B9" s="57">
        <v>1</v>
      </c>
      <c r="C9" s="41" t="s">
        <v>38</v>
      </c>
      <c r="D9" s="41" t="s">
        <v>118</v>
      </c>
      <c r="E9" s="41" t="s">
        <v>95</v>
      </c>
      <c r="F9" s="41" t="s">
        <v>23</v>
      </c>
      <c r="G9" s="58" t="s">
        <v>32</v>
      </c>
      <c r="H9" s="42"/>
      <c r="I9" s="42"/>
      <c r="J9" s="42">
        <v>25</v>
      </c>
      <c r="K9" s="57"/>
      <c r="L9" s="57"/>
      <c r="M9" s="42">
        <v>5</v>
      </c>
      <c r="N9" s="42" t="s">
        <v>15</v>
      </c>
      <c r="O9" s="59" t="s">
        <v>16</v>
      </c>
      <c r="P9" s="42"/>
      <c r="Q9" s="42"/>
    </row>
    <row r="10" spans="1:131" s="51" customFormat="1" x14ac:dyDescent="0.3">
      <c r="A10" s="41" t="s">
        <v>36</v>
      </c>
      <c r="B10" s="57">
        <v>1</v>
      </c>
      <c r="C10" s="41" t="s">
        <v>37</v>
      </c>
      <c r="D10" s="41" t="s">
        <v>39</v>
      </c>
      <c r="E10" s="41" t="s">
        <v>116</v>
      </c>
      <c r="F10" s="41" t="s">
        <v>115</v>
      </c>
      <c r="G10" s="41" t="s">
        <v>53</v>
      </c>
      <c r="H10" s="42"/>
      <c r="I10" s="42"/>
      <c r="J10" s="42">
        <v>15</v>
      </c>
      <c r="K10" s="57"/>
      <c r="L10" s="57"/>
      <c r="M10" s="42">
        <v>3</v>
      </c>
      <c r="N10" s="42" t="s">
        <v>15</v>
      </c>
      <c r="O10" s="59" t="s">
        <v>16</v>
      </c>
      <c r="P10" s="42"/>
      <c r="Q10" s="42"/>
    </row>
    <row r="11" spans="1:131" s="51" customFormat="1" ht="27.6" x14ac:dyDescent="0.3">
      <c r="A11" s="41" t="s">
        <v>36</v>
      </c>
      <c r="B11" s="57">
        <v>1</v>
      </c>
      <c r="C11" s="41" t="s">
        <v>40</v>
      </c>
      <c r="D11" s="41" t="s">
        <v>46</v>
      </c>
      <c r="E11" s="41" t="s">
        <v>96</v>
      </c>
      <c r="F11" s="41" t="s">
        <v>25</v>
      </c>
      <c r="G11" s="41" t="s">
        <v>33</v>
      </c>
      <c r="H11" s="42"/>
      <c r="I11" s="42"/>
      <c r="J11" s="42">
        <v>15</v>
      </c>
      <c r="K11" s="57"/>
      <c r="L11" s="57"/>
      <c r="M11" s="42">
        <v>3</v>
      </c>
      <c r="N11" s="42" t="s">
        <v>15</v>
      </c>
      <c r="O11" s="59" t="s">
        <v>16</v>
      </c>
      <c r="P11" s="42"/>
      <c r="Q11" s="42"/>
    </row>
    <row r="12" spans="1:131" s="51" customFormat="1" ht="27.6" x14ac:dyDescent="0.3">
      <c r="A12" s="41" t="s">
        <v>36</v>
      </c>
      <c r="B12" s="57">
        <v>1</v>
      </c>
      <c r="C12" s="41" t="s">
        <v>41</v>
      </c>
      <c r="D12" s="41" t="s">
        <v>47</v>
      </c>
      <c r="E12" s="41" t="s">
        <v>97</v>
      </c>
      <c r="F12" s="41" t="s">
        <v>25</v>
      </c>
      <c r="G12" s="41" t="s">
        <v>33</v>
      </c>
      <c r="H12" s="42"/>
      <c r="I12" s="42"/>
      <c r="J12" s="42">
        <v>35</v>
      </c>
      <c r="K12" s="57"/>
      <c r="L12" s="57"/>
      <c r="M12" s="42">
        <v>8</v>
      </c>
      <c r="N12" s="42" t="s">
        <v>15</v>
      </c>
      <c r="O12" s="59" t="s">
        <v>16</v>
      </c>
      <c r="P12" s="42"/>
      <c r="Q12" s="42"/>
    </row>
    <row r="13" spans="1:131" s="51" customFormat="1" ht="27.6" x14ac:dyDescent="0.3">
      <c r="A13" s="41" t="s">
        <v>36</v>
      </c>
      <c r="B13" s="57">
        <v>1</v>
      </c>
      <c r="C13" s="41" t="s">
        <v>42</v>
      </c>
      <c r="D13" s="41" t="s">
        <v>48</v>
      </c>
      <c r="E13" s="41" t="s">
        <v>98</v>
      </c>
      <c r="F13" s="41" t="s">
        <v>30</v>
      </c>
      <c r="G13" s="41" t="s">
        <v>34</v>
      </c>
      <c r="H13" s="42"/>
      <c r="I13" s="42"/>
      <c r="J13" s="42">
        <v>20</v>
      </c>
      <c r="K13" s="57"/>
      <c r="L13" s="57"/>
      <c r="M13" s="42">
        <v>4</v>
      </c>
      <c r="N13" s="42" t="s">
        <v>52</v>
      </c>
      <c r="O13" s="59" t="s">
        <v>16</v>
      </c>
      <c r="P13" s="42"/>
      <c r="Q13" s="42"/>
    </row>
    <row r="14" spans="1:131" s="51" customFormat="1" ht="27.6" x14ac:dyDescent="0.3">
      <c r="A14" s="41" t="s">
        <v>36</v>
      </c>
      <c r="B14" s="57">
        <v>1</v>
      </c>
      <c r="C14" s="41" t="s">
        <v>43</v>
      </c>
      <c r="D14" s="41" t="s">
        <v>49</v>
      </c>
      <c r="E14" s="41" t="s">
        <v>99</v>
      </c>
      <c r="F14" s="41" t="s">
        <v>54</v>
      </c>
      <c r="G14" s="58" t="s">
        <v>32</v>
      </c>
      <c r="H14" s="42"/>
      <c r="I14" s="42"/>
      <c r="J14" s="42">
        <v>20</v>
      </c>
      <c r="K14" s="57"/>
      <c r="L14" s="57"/>
      <c r="M14" s="42">
        <v>4</v>
      </c>
      <c r="N14" s="42" t="s">
        <v>15</v>
      </c>
      <c r="O14" s="59" t="s">
        <v>16</v>
      </c>
      <c r="P14" s="42"/>
      <c r="Q14" s="42"/>
    </row>
    <row r="15" spans="1:131" s="51" customFormat="1" ht="27.6" x14ac:dyDescent="0.3">
      <c r="A15" s="41" t="s">
        <v>36</v>
      </c>
      <c r="B15" s="57">
        <v>1</v>
      </c>
      <c r="C15" s="41" t="s">
        <v>44</v>
      </c>
      <c r="D15" s="41" t="s">
        <v>50</v>
      </c>
      <c r="E15" s="41" t="s">
        <v>100</v>
      </c>
      <c r="F15" s="41" t="s">
        <v>54</v>
      </c>
      <c r="G15" s="58" t="s">
        <v>32</v>
      </c>
      <c r="H15" s="42"/>
      <c r="I15" s="42"/>
      <c r="J15" s="42">
        <v>10</v>
      </c>
      <c r="K15" s="57"/>
      <c r="L15" s="57"/>
      <c r="M15" s="42">
        <v>2</v>
      </c>
      <c r="N15" s="42" t="s">
        <v>52</v>
      </c>
      <c r="O15" s="59" t="s">
        <v>16</v>
      </c>
      <c r="P15" s="42"/>
      <c r="Q15" s="42"/>
    </row>
    <row r="16" spans="1:131" s="51" customFormat="1" ht="27.6" x14ac:dyDescent="0.3">
      <c r="A16" s="41" t="s">
        <v>36</v>
      </c>
      <c r="B16" s="57">
        <v>1</v>
      </c>
      <c r="C16" s="41" t="s">
        <v>45</v>
      </c>
      <c r="D16" s="41" t="s">
        <v>51</v>
      </c>
      <c r="E16" s="41" t="s">
        <v>117</v>
      </c>
      <c r="F16" s="41" t="s">
        <v>29</v>
      </c>
      <c r="G16" s="58" t="s">
        <v>55</v>
      </c>
      <c r="H16" s="42"/>
      <c r="I16" s="42"/>
      <c r="J16" s="42">
        <v>20</v>
      </c>
      <c r="K16" s="57"/>
      <c r="L16" s="57"/>
      <c r="M16" s="42">
        <v>4</v>
      </c>
      <c r="N16" s="42" t="s">
        <v>52</v>
      </c>
      <c r="O16" s="59" t="s">
        <v>16</v>
      </c>
      <c r="P16" s="42"/>
      <c r="Q16" s="42"/>
    </row>
    <row r="17" spans="1:17" s="51" customFormat="1" x14ac:dyDescent="0.3">
      <c r="A17" s="64" t="s">
        <v>17</v>
      </c>
      <c r="B17" s="65"/>
      <c r="C17" s="65"/>
      <c r="D17" s="65"/>
      <c r="E17" s="65"/>
      <c r="F17" s="65"/>
      <c r="G17" s="65"/>
      <c r="H17" s="44">
        <f t="shared" ref="H17:M17" si="0">SUM(H9:H16)</f>
        <v>0</v>
      </c>
      <c r="I17" s="44">
        <f t="shared" si="0"/>
        <v>0</v>
      </c>
      <c r="J17" s="44">
        <f t="shared" si="0"/>
        <v>160</v>
      </c>
      <c r="K17" s="45">
        <f t="shared" si="0"/>
        <v>0</v>
      </c>
      <c r="L17" s="45">
        <f t="shared" si="0"/>
        <v>0</v>
      </c>
      <c r="M17" s="44">
        <f t="shared" si="0"/>
        <v>33</v>
      </c>
      <c r="N17" s="44"/>
      <c r="O17" s="44"/>
      <c r="P17" s="44"/>
      <c r="Q17" s="60"/>
    </row>
    <row r="18" spans="1:17" s="51" customFormat="1" ht="27.6" x14ac:dyDescent="0.3">
      <c r="A18" s="41" t="s">
        <v>36</v>
      </c>
      <c r="B18" s="57">
        <v>2</v>
      </c>
      <c r="C18" s="41" t="s">
        <v>56</v>
      </c>
      <c r="D18" s="41" t="s">
        <v>62</v>
      </c>
      <c r="E18" s="41" t="s">
        <v>101</v>
      </c>
      <c r="F18" s="41" t="s">
        <v>25</v>
      </c>
      <c r="G18" s="41" t="s">
        <v>33</v>
      </c>
      <c r="H18" s="42"/>
      <c r="I18" s="57"/>
      <c r="J18" s="42">
        <v>30</v>
      </c>
      <c r="K18" s="57"/>
      <c r="L18" s="57"/>
      <c r="M18" s="42">
        <v>7</v>
      </c>
      <c r="N18" s="42" t="s">
        <v>52</v>
      </c>
      <c r="O18" s="59" t="s">
        <v>16</v>
      </c>
      <c r="P18" s="42"/>
      <c r="Q18" s="42"/>
    </row>
    <row r="19" spans="1:17" s="51" customFormat="1" x14ac:dyDescent="0.3">
      <c r="A19" s="41" t="s">
        <v>36</v>
      </c>
      <c r="B19" s="57">
        <v>2</v>
      </c>
      <c r="C19" s="41" t="s">
        <v>57</v>
      </c>
      <c r="D19" s="41" t="s">
        <v>18</v>
      </c>
      <c r="E19" s="41" t="s">
        <v>102</v>
      </c>
      <c r="F19" s="41" t="s">
        <v>30</v>
      </c>
      <c r="G19" s="41" t="s">
        <v>34</v>
      </c>
      <c r="H19" s="42"/>
      <c r="I19" s="57"/>
      <c r="J19" s="42">
        <v>25</v>
      </c>
      <c r="K19" s="57"/>
      <c r="L19" s="57"/>
      <c r="M19" s="42">
        <v>6</v>
      </c>
      <c r="N19" s="42" t="s">
        <v>15</v>
      </c>
      <c r="O19" s="59" t="s">
        <v>16</v>
      </c>
      <c r="P19" s="42"/>
      <c r="Q19" s="42"/>
    </row>
    <row r="20" spans="1:17" s="51" customFormat="1" x14ac:dyDescent="0.3">
      <c r="A20" s="41" t="s">
        <v>36</v>
      </c>
      <c r="B20" s="57">
        <v>2</v>
      </c>
      <c r="C20" s="41" t="s">
        <v>58</v>
      </c>
      <c r="D20" s="41" t="s">
        <v>63</v>
      </c>
      <c r="E20" s="41" t="s">
        <v>103</v>
      </c>
      <c r="F20" s="41" t="s">
        <v>30</v>
      </c>
      <c r="G20" s="41" t="s">
        <v>34</v>
      </c>
      <c r="H20" s="42"/>
      <c r="I20" s="57"/>
      <c r="J20" s="42">
        <v>30</v>
      </c>
      <c r="K20" s="57"/>
      <c r="L20" s="57"/>
      <c r="M20" s="42">
        <v>7</v>
      </c>
      <c r="N20" s="42" t="s">
        <v>52</v>
      </c>
      <c r="O20" s="59" t="s">
        <v>16</v>
      </c>
      <c r="P20" s="42"/>
      <c r="Q20" s="42"/>
    </row>
    <row r="21" spans="1:17" s="51" customFormat="1" ht="18" customHeight="1" x14ac:dyDescent="0.3">
      <c r="A21" s="41" t="s">
        <v>36</v>
      </c>
      <c r="B21" s="57">
        <v>2</v>
      </c>
      <c r="C21" s="41" t="s">
        <v>59</v>
      </c>
      <c r="D21" s="41" t="s">
        <v>64</v>
      </c>
      <c r="E21" s="41" t="s">
        <v>104</v>
      </c>
      <c r="F21" s="41" t="s">
        <v>54</v>
      </c>
      <c r="G21" s="58" t="s">
        <v>32</v>
      </c>
      <c r="H21" s="42"/>
      <c r="I21" s="57"/>
      <c r="J21" s="42">
        <v>20</v>
      </c>
      <c r="K21" s="57"/>
      <c r="L21" s="57"/>
      <c r="M21" s="42">
        <v>4</v>
      </c>
      <c r="N21" s="42" t="s">
        <v>52</v>
      </c>
      <c r="O21" s="59" t="s">
        <v>16</v>
      </c>
      <c r="P21" s="42"/>
      <c r="Q21" s="42"/>
    </row>
    <row r="22" spans="1:17" s="51" customFormat="1" ht="41.4" x14ac:dyDescent="0.3">
      <c r="A22" s="41" t="s">
        <v>36</v>
      </c>
      <c r="B22" s="57">
        <v>2</v>
      </c>
      <c r="C22" s="41" t="s">
        <v>60</v>
      </c>
      <c r="D22" s="41" t="s">
        <v>65</v>
      </c>
      <c r="E22" s="41" t="s">
        <v>117</v>
      </c>
      <c r="F22" s="41" t="s">
        <v>29</v>
      </c>
      <c r="G22" s="58" t="s">
        <v>55</v>
      </c>
      <c r="H22" s="42"/>
      <c r="I22" s="57"/>
      <c r="J22" s="42">
        <v>20</v>
      </c>
      <c r="K22" s="57"/>
      <c r="L22" s="57"/>
      <c r="M22" s="42">
        <v>4</v>
      </c>
      <c r="N22" s="42" t="s">
        <v>15</v>
      </c>
      <c r="O22" s="59" t="s">
        <v>16</v>
      </c>
      <c r="P22" s="42"/>
      <c r="Q22" s="42"/>
    </row>
    <row r="23" spans="1:17" s="51" customFormat="1" ht="27.6" x14ac:dyDescent="0.3">
      <c r="A23" s="41" t="s">
        <v>36</v>
      </c>
      <c r="B23" s="57">
        <v>2</v>
      </c>
      <c r="C23" s="41" t="s">
        <v>61</v>
      </c>
      <c r="D23" s="41" t="s">
        <v>66</v>
      </c>
      <c r="E23" s="41" t="s">
        <v>105</v>
      </c>
      <c r="F23" s="41" t="s">
        <v>25</v>
      </c>
      <c r="G23" s="41" t="s">
        <v>33</v>
      </c>
      <c r="H23" s="42"/>
      <c r="I23" s="57"/>
      <c r="J23" s="42">
        <v>25</v>
      </c>
      <c r="K23" s="57"/>
      <c r="L23" s="57"/>
      <c r="M23" s="42">
        <v>3</v>
      </c>
      <c r="N23" s="42" t="s">
        <v>52</v>
      </c>
      <c r="O23" s="59" t="s">
        <v>16</v>
      </c>
      <c r="P23" s="42"/>
      <c r="Q23" s="42"/>
    </row>
    <row r="24" spans="1:17" s="40" customFormat="1" x14ac:dyDescent="0.3">
      <c r="A24" s="64" t="s">
        <v>17</v>
      </c>
      <c r="B24" s="65"/>
      <c r="C24" s="65"/>
      <c r="D24" s="65"/>
      <c r="E24" s="65"/>
      <c r="F24" s="65"/>
      <c r="G24" s="65"/>
      <c r="H24" s="61">
        <f t="shared" ref="H24:M24" si="1">SUM(H18:H23)</f>
        <v>0</v>
      </c>
      <c r="I24" s="61">
        <f t="shared" si="1"/>
        <v>0</v>
      </c>
      <c r="J24" s="61">
        <f t="shared" si="1"/>
        <v>150</v>
      </c>
      <c r="K24" s="61">
        <f t="shared" si="1"/>
        <v>0</v>
      </c>
      <c r="L24" s="61">
        <f t="shared" si="1"/>
        <v>0</v>
      </c>
      <c r="M24" s="61">
        <f t="shared" si="1"/>
        <v>31</v>
      </c>
      <c r="N24" s="61"/>
      <c r="O24" s="61"/>
      <c r="P24" s="61"/>
      <c r="Q24" s="60"/>
    </row>
    <row r="25" spans="1:17" s="51" customFormat="1" ht="27.6" x14ac:dyDescent="0.3">
      <c r="A25" s="41" t="s">
        <v>36</v>
      </c>
      <c r="B25" s="57">
        <v>3</v>
      </c>
      <c r="C25" s="41" t="s">
        <v>67</v>
      </c>
      <c r="D25" s="41" t="s">
        <v>75</v>
      </c>
      <c r="E25" s="41" t="s">
        <v>119</v>
      </c>
      <c r="F25" s="41" t="s">
        <v>26</v>
      </c>
      <c r="G25" s="58" t="s">
        <v>94</v>
      </c>
      <c r="H25" s="42"/>
      <c r="I25" s="42"/>
      <c r="J25" s="42">
        <v>15</v>
      </c>
      <c r="K25" s="57"/>
      <c r="L25" s="57"/>
      <c r="M25" s="42">
        <v>3</v>
      </c>
      <c r="N25" s="42" t="s">
        <v>15</v>
      </c>
      <c r="O25" s="59" t="s">
        <v>16</v>
      </c>
      <c r="P25" s="42"/>
      <c r="Q25" s="42"/>
    </row>
    <row r="26" spans="1:17" s="51" customFormat="1" ht="27.6" x14ac:dyDescent="0.3">
      <c r="A26" s="41" t="s">
        <v>36</v>
      </c>
      <c r="B26" s="57">
        <v>3</v>
      </c>
      <c r="C26" s="41" t="s">
        <v>68</v>
      </c>
      <c r="D26" s="41" t="s">
        <v>76</v>
      </c>
      <c r="E26" s="41" t="s">
        <v>106</v>
      </c>
      <c r="F26" s="41" t="s">
        <v>28</v>
      </c>
      <c r="G26" s="58" t="s">
        <v>93</v>
      </c>
      <c r="H26" s="42"/>
      <c r="I26" s="42"/>
      <c r="J26" s="42">
        <v>25</v>
      </c>
      <c r="K26" s="57"/>
      <c r="L26" s="57"/>
      <c r="M26" s="42">
        <v>4</v>
      </c>
      <c r="N26" s="42" t="s">
        <v>15</v>
      </c>
      <c r="O26" s="59" t="s">
        <v>16</v>
      </c>
      <c r="P26" s="42"/>
      <c r="Q26" s="42"/>
    </row>
    <row r="27" spans="1:17" s="51" customFormat="1" ht="27.6" x14ac:dyDescent="0.3">
      <c r="A27" s="41" t="s">
        <v>36</v>
      </c>
      <c r="B27" s="57">
        <v>3</v>
      </c>
      <c r="C27" s="41" t="s">
        <v>69</v>
      </c>
      <c r="D27" s="41" t="s">
        <v>77</v>
      </c>
      <c r="E27" s="41" t="s">
        <v>107</v>
      </c>
      <c r="F27" s="41" t="s">
        <v>25</v>
      </c>
      <c r="G27" s="58" t="s">
        <v>33</v>
      </c>
      <c r="H27" s="42"/>
      <c r="I27" s="42"/>
      <c r="J27" s="42">
        <v>15</v>
      </c>
      <c r="K27" s="57"/>
      <c r="L27" s="57"/>
      <c r="M27" s="42">
        <v>3</v>
      </c>
      <c r="N27" s="42" t="s">
        <v>52</v>
      </c>
      <c r="O27" s="59" t="s">
        <v>16</v>
      </c>
      <c r="P27" s="42"/>
      <c r="Q27" s="42"/>
    </row>
    <row r="28" spans="1:17" s="51" customFormat="1" ht="27.6" x14ac:dyDescent="0.3">
      <c r="A28" s="41" t="s">
        <v>36</v>
      </c>
      <c r="B28" s="57">
        <v>3</v>
      </c>
      <c r="C28" s="41" t="s">
        <v>59</v>
      </c>
      <c r="D28" s="41" t="s">
        <v>78</v>
      </c>
      <c r="E28" s="41" t="s">
        <v>107</v>
      </c>
      <c r="F28" s="41" t="s">
        <v>54</v>
      </c>
      <c r="G28" s="58" t="s">
        <v>32</v>
      </c>
      <c r="H28" s="42"/>
      <c r="I28" s="42"/>
      <c r="J28" s="42">
        <v>35</v>
      </c>
      <c r="K28" s="57"/>
      <c r="L28" s="57"/>
      <c r="M28" s="42">
        <v>8</v>
      </c>
      <c r="N28" s="42" t="s">
        <v>15</v>
      </c>
      <c r="O28" s="59" t="s">
        <v>16</v>
      </c>
      <c r="P28" s="42"/>
      <c r="Q28" s="42"/>
    </row>
    <row r="29" spans="1:17" s="51" customFormat="1" x14ac:dyDescent="0.3">
      <c r="A29" s="41" t="s">
        <v>36</v>
      </c>
      <c r="B29" s="57">
        <v>3</v>
      </c>
      <c r="C29" s="41" t="s">
        <v>70</v>
      </c>
      <c r="D29" s="41" t="s">
        <v>79</v>
      </c>
      <c r="E29" s="41" t="s">
        <v>120</v>
      </c>
      <c r="F29" s="41" t="s">
        <v>125</v>
      </c>
      <c r="G29" s="58" t="s">
        <v>126</v>
      </c>
      <c r="H29" s="42"/>
      <c r="I29" s="42"/>
      <c r="J29" s="42">
        <v>25</v>
      </c>
      <c r="K29" s="57"/>
      <c r="L29" s="57"/>
      <c r="M29" s="42">
        <v>5</v>
      </c>
      <c r="N29" s="42" t="s">
        <v>15</v>
      </c>
      <c r="O29" s="59" t="s">
        <v>16</v>
      </c>
      <c r="P29" s="42"/>
      <c r="Q29" s="42"/>
    </row>
    <row r="30" spans="1:17" s="51" customFormat="1" x14ac:dyDescent="0.3">
      <c r="A30" s="41" t="s">
        <v>36</v>
      </c>
      <c r="B30" s="57">
        <v>3</v>
      </c>
      <c r="C30" s="41" t="s">
        <v>71</v>
      </c>
      <c r="D30" s="41" t="s">
        <v>80</v>
      </c>
      <c r="E30" s="41" t="s">
        <v>121</v>
      </c>
      <c r="F30" s="41" t="s">
        <v>27</v>
      </c>
      <c r="G30" s="58" t="s">
        <v>35</v>
      </c>
      <c r="H30" s="42"/>
      <c r="I30" s="42"/>
      <c r="J30" s="42">
        <v>15</v>
      </c>
      <c r="K30" s="57"/>
      <c r="L30" s="57"/>
      <c r="M30" s="42">
        <v>3</v>
      </c>
      <c r="N30" s="42" t="s">
        <v>15</v>
      </c>
      <c r="O30" s="59" t="s">
        <v>16</v>
      </c>
      <c r="P30" s="42"/>
      <c r="Q30" s="42"/>
    </row>
    <row r="31" spans="1:17" s="51" customFormat="1" ht="55.2" x14ac:dyDescent="0.3">
      <c r="A31" s="41" t="s">
        <v>36</v>
      </c>
      <c r="B31" s="57">
        <v>3</v>
      </c>
      <c r="C31" s="41" t="s">
        <v>72</v>
      </c>
      <c r="D31" s="41" t="s">
        <v>81</v>
      </c>
      <c r="E31" s="41" t="s">
        <v>122</v>
      </c>
      <c r="F31" s="41" t="s">
        <v>24</v>
      </c>
      <c r="G31" s="58" t="s">
        <v>127</v>
      </c>
      <c r="H31" s="42"/>
      <c r="I31" s="42"/>
      <c r="J31" s="42">
        <v>10</v>
      </c>
      <c r="K31" s="57"/>
      <c r="L31" s="57"/>
      <c r="M31" s="42">
        <v>2</v>
      </c>
      <c r="N31" s="42" t="s">
        <v>15</v>
      </c>
      <c r="O31" s="59" t="s">
        <v>16</v>
      </c>
      <c r="P31" s="42"/>
      <c r="Q31" s="42"/>
    </row>
    <row r="32" spans="1:17" s="51" customFormat="1" ht="27.6" x14ac:dyDescent="0.3">
      <c r="A32" s="41" t="s">
        <v>36</v>
      </c>
      <c r="B32" s="57">
        <v>3</v>
      </c>
      <c r="C32" s="41" t="s">
        <v>73</v>
      </c>
      <c r="D32" s="41" t="s">
        <v>82</v>
      </c>
      <c r="E32" s="41" t="s">
        <v>123</v>
      </c>
      <c r="F32" s="41" t="s">
        <v>128</v>
      </c>
      <c r="G32" s="58" t="s">
        <v>129</v>
      </c>
      <c r="H32" s="42"/>
      <c r="I32" s="42"/>
      <c r="J32" s="42">
        <v>10</v>
      </c>
      <c r="K32" s="57"/>
      <c r="L32" s="57"/>
      <c r="M32" s="42">
        <v>2</v>
      </c>
      <c r="N32" s="42" t="s">
        <v>52</v>
      </c>
      <c r="O32" s="59" t="s">
        <v>16</v>
      </c>
      <c r="P32" s="42"/>
      <c r="Q32" s="42"/>
    </row>
    <row r="33" spans="1:17" s="51" customFormat="1" ht="27.6" x14ac:dyDescent="0.3">
      <c r="A33" s="41" t="s">
        <v>36</v>
      </c>
      <c r="B33" s="57">
        <v>4</v>
      </c>
      <c r="C33" s="41" t="s">
        <v>74</v>
      </c>
      <c r="D33" s="41" t="s">
        <v>83</v>
      </c>
      <c r="E33" s="41" t="s">
        <v>109</v>
      </c>
      <c r="F33" s="41" t="s">
        <v>25</v>
      </c>
      <c r="G33" s="58" t="s">
        <v>33</v>
      </c>
      <c r="H33" s="42"/>
      <c r="I33" s="42"/>
      <c r="J33" s="42">
        <v>25</v>
      </c>
      <c r="K33" s="57"/>
      <c r="L33" s="57"/>
      <c r="M33" s="42">
        <v>3</v>
      </c>
      <c r="N33" s="42" t="s">
        <v>52</v>
      </c>
      <c r="O33" s="59" t="s">
        <v>16</v>
      </c>
      <c r="P33" s="42"/>
      <c r="Q33" s="42"/>
    </row>
    <row r="34" spans="1:17" s="51" customFormat="1" x14ac:dyDescent="0.3">
      <c r="A34" s="64" t="s">
        <v>17</v>
      </c>
      <c r="B34" s="65"/>
      <c r="C34" s="65"/>
      <c r="D34" s="65"/>
      <c r="E34" s="65"/>
      <c r="F34" s="65"/>
      <c r="G34" s="65"/>
      <c r="H34" s="61">
        <f t="shared" ref="H34:M34" si="2">SUM(H25:H33)</f>
        <v>0</v>
      </c>
      <c r="I34" s="61">
        <f t="shared" si="2"/>
        <v>0</v>
      </c>
      <c r="J34" s="61">
        <f t="shared" si="2"/>
        <v>175</v>
      </c>
      <c r="K34" s="61">
        <f t="shared" si="2"/>
        <v>0</v>
      </c>
      <c r="L34" s="61">
        <f t="shared" si="2"/>
        <v>0</v>
      </c>
      <c r="M34" s="61">
        <f t="shared" si="2"/>
        <v>33</v>
      </c>
      <c r="N34" s="61"/>
      <c r="O34" s="61"/>
      <c r="P34" s="61"/>
      <c r="Q34" s="60"/>
    </row>
    <row r="35" spans="1:17" s="51" customFormat="1" ht="27.6" x14ac:dyDescent="0.3">
      <c r="A35" s="41" t="s">
        <v>36</v>
      </c>
      <c r="B35" s="57">
        <v>4</v>
      </c>
      <c r="C35" s="41" t="s">
        <v>84</v>
      </c>
      <c r="D35" s="41" t="s">
        <v>89</v>
      </c>
      <c r="E35" s="41" t="s">
        <v>110</v>
      </c>
      <c r="F35" s="41" t="s">
        <v>30</v>
      </c>
      <c r="G35" s="41" t="s">
        <v>34</v>
      </c>
      <c r="H35" s="42"/>
      <c r="I35" s="42"/>
      <c r="J35" s="42">
        <v>20</v>
      </c>
      <c r="K35" s="57"/>
      <c r="L35" s="57"/>
      <c r="M35" s="42">
        <v>4</v>
      </c>
      <c r="N35" s="42" t="s">
        <v>15</v>
      </c>
      <c r="O35" s="59" t="s">
        <v>16</v>
      </c>
      <c r="P35" s="42"/>
      <c r="Q35" s="42"/>
    </row>
    <row r="36" spans="1:17" s="51" customFormat="1" ht="27.6" x14ac:dyDescent="0.3">
      <c r="A36" s="41" t="s">
        <v>36</v>
      </c>
      <c r="B36" s="57">
        <v>4</v>
      </c>
      <c r="C36" s="41" t="s">
        <v>85</v>
      </c>
      <c r="D36" s="41" t="s">
        <v>90</v>
      </c>
      <c r="E36" s="41" t="s">
        <v>112</v>
      </c>
      <c r="F36" s="41" t="s">
        <v>54</v>
      </c>
      <c r="G36" s="58" t="s">
        <v>32</v>
      </c>
      <c r="H36" s="42"/>
      <c r="I36" s="42"/>
      <c r="J36" s="42">
        <v>10</v>
      </c>
      <c r="K36" s="57"/>
      <c r="L36" s="57"/>
      <c r="M36" s="42">
        <v>2</v>
      </c>
      <c r="N36" s="42" t="s">
        <v>52</v>
      </c>
      <c r="O36" s="59" t="s">
        <v>16</v>
      </c>
      <c r="P36" s="42"/>
      <c r="Q36" s="42"/>
    </row>
    <row r="37" spans="1:17" s="51" customFormat="1" ht="27.6" x14ac:dyDescent="0.3">
      <c r="A37" s="41" t="s">
        <v>36</v>
      </c>
      <c r="B37" s="57">
        <v>4</v>
      </c>
      <c r="C37" s="41" t="s">
        <v>86</v>
      </c>
      <c r="D37" s="41" t="s">
        <v>31</v>
      </c>
      <c r="E37" s="41" t="s">
        <v>111</v>
      </c>
      <c r="F37" s="41" t="s">
        <v>54</v>
      </c>
      <c r="G37" s="58" t="s">
        <v>32</v>
      </c>
      <c r="H37" s="42"/>
      <c r="I37" s="42"/>
      <c r="J37" s="42">
        <v>15</v>
      </c>
      <c r="K37" s="57"/>
      <c r="L37" s="57"/>
      <c r="M37" s="42">
        <v>4</v>
      </c>
      <c r="N37" s="42" t="s">
        <v>15</v>
      </c>
      <c r="O37" s="59" t="s">
        <v>16</v>
      </c>
      <c r="P37" s="42"/>
      <c r="Q37" s="42"/>
    </row>
    <row r="38" spans="1:17" s="51" customFormat="1" ht="27.6" x14ac:dyDescent="0.3">
      <c r="A38" s="41" t="s">
        <v>36</v>
      </c>
      <c r="B38" s="57">
        <v>4</v>
      </c>
      <c r="C38" s="41" t="s">
        <v>87</v>
      </c>
      <c r="D38" s="41" t="s">
        <v>91</v>
      </c>
      <c r="E38" s="41" t="s">
        <v>124</v>
      </c>
      <c r="F38" s="41" t="s">
        <v>25</v>
      </c>
      <c r="G38" s="58" t="s">
        <v>33</v>
      </c>
      <c r="H38" s="42"/>
      <c r="I38" s="42"/>
      <c r="J38" s="42">
        <v>40</v>
      </c>
      <c r="K38" s="57"/>
      <c r="L38" s="57"/>
      <c r="M38" s="42">
        <v>9</v>
      </c>
      <c r="N38" s="42" t="s">
        <v>15</v>
      </c>
      <c r="O38" s="59" t="s">
        <v>16</v>
      </c>
      <c r="P38" s="42"/>
      <c r="Q38" s="42"/>
    </row>
    <row r="39" spans="1:17" s="51" customFormat="1" ht="27.6" x14ac:dyDescent="0.3">
      <c r="A39" s="41" t="s">
        <v>36</v>
      </c>
      <c r="B39" s="57">
        <v>4</v>
      </c>
      <c r="C39" s="41" t="s">
        <v>88</v>
      </c>
      <c r="D39" s="41" t="s">
        <v>92</v>
      </c>
      <c r="E39" s="41" t="s">
        <v>108</v>
      </c>
      <c r="F39" s="41" t="s">
        <v>25</v>
      </c>
      <c r="G39" s="58" t="s">
        <v>33</v>
      </c>
      <c r="H39" s="42"/>
      <c r="I39" s="42"/>
      <c r="J39" s="42">
        <v>30</v>
      </c>
      <c r="K39" s="57"/>
      <c r="L39" s="57"/>
      <c r="M39" s="42">
        <v>4</v>
      </c>
      <c r="N39" s="42" t="s">
        <v>52</v>
      </c>
      <c r="O39" s="59" t="s">
        <v>16</v>
      </c>
      <c r="P39" s="42"/>
      <c r="Q39" s="42"/>
    </row>
    <row r="40" spans="1:17" s="43" customFormat="1" x14ac:dyDescent="0.3">
      <c r="A40" s="62" t="s">
        <v>17</v>
      </c>
      <c r="B40" s="63"/>
      <c r="C40" s="63"/>
      <c r="D40" s="63"/>
      <c r="E40" s="63"/>
      <c r="F40" s="63"/>
      <c r="G40" s="63"/>
      <c r="H40" s="47">
        <f t="shared" ref="H40:M40" si="3">SUM(H35:H39)</f>
        <v>0</v>
      </c>
      <c r="I40" s="47">
        <f t="shared" si="3"/>
        <v>0</v>
      </c>
      <c r="J40" s="47">
        <f t="shared" si="3"/>
        <v>115</v>
      </c>
      <c r="K40" s="47">
        <f t="shared" si="3"/>
        <v>0</v>
      </c>
      <c r="L40" s="47">
        <f t="shared" si="3"/>
        <v>0</v>
      </c>
      <c r="M40" s="47">
        <f t="shared" si="3"/>
        <v>23</v>
      </c>
      <c r="N40" s="47"/>
      <c r="O40" s="47"/>
      <c r="P40" s="47"/>
      <c r="Q40" s="46"/>
    </row>
    <row r="41" spans="1:17" s="43" customFormat="1" x14ac:dyDescent="0.3">
      <c r="A41" s="49"/>
      <c r="B41" s="50"/>
      <c r="C41" s="51"/>
      <c r="D41" s="51"/>
      <c r="E41" s="51"/>
      <c r="F41" s="51"/>
      <c r="G41" s="52"/>
      <c r="H41" s="53"/>
      <c r="I41" s="54"/>
      <c r="J41" s="54"/>
      <c r="K41" s="50"/>
      <c r="L41" s="50"/>
      <c r="M41" s="50"/>
      <c r="N41" s="53"/>
      <c r="O41" s="50"/>
      <c r="P41" s="53"/>
      <c r="Q41" s="53"/>
    </row>
  </sheetData>
  <sheetProtection algorithmName="SHA-512" hashValue="By+oEiNgCSkAxddqh8E+rszNtexQn7uJZKwhaB1597Vc8/0Q8LqcZ48sInr/6/Rujo8vLI8EAafgI6tLnnNHlQ==" saltValue="bLoxvswxTiLADRTKmaczXg==" spinCount="100000" sheet="1" objects="1" scenarios="1"/>
  <sortState ref="A46:EB48">
    <sortCondition ref="D46:D48"/>
  </sortState>
  <mergeCells count="6">
    <mergeCell ref="A40:G40"/>
    <mergeCell ref="A34:G34"/>
    <mergeCell ref="A24:G24"/>
    <mergeCell ref="A17:G17"/>
    <mergeCell ref="H6:L6"/>
    <mergeCell ref="H7:L7"/>
  </mergeCells>
  <pageMargins left="0.70866141732283472" right="0.70866141732283472" top="0.74803149606299213" bottom="0.74803149606299213" header="0.31496062992125984" footer="0.31496062992125984"/>
  <pageSetup paperSize="9" scale="75" orientation="landscape" cellComments="atEnd" horizontalDpi="4294967295" verticalDpi="4294967295" r:id="rId1"/>
  <headerFooter>
    <oddFooter>&amp;C&amp;"Arial Narrow,Normál"&amp;10&amp;P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Levelező 2020</vt:lpstr>
      <vt:lpstr>'Levelező 2020'!Nyomtatási_cím</vt:lpstr>
      <vt:lpstr>'Levelező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2020-08-17T13:31:37Z</cp:lastPrinted>
  <dcterms:created xsi:type="dcterms:W3CDTF">2017-08-27T22:25:18Z</dcterms:created>
  <dcterms:modified xsi:type="dcterms:W3CDTF">2020-09-11T12:22:23Z</dcterms:modified>
</cp:coreProperties>
</file>