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za5090\Desktop\Tantervek_2020\Tantervek_KESZ\GEOK\"/>
    </mc:Choice>
  </mc:AlternateContent>
  <bookViews>
    <workbookView xWindow="0" yWindow="0" windowWidth="19320" windowHeight="8316"/>
  </bookViews>
  <sheets>
    <sheet name="Nappali 2020" sheetId="4" r:id="rId1"/>
    <sheet name="Levelező 2020" sheetId="5" r:id="rId2"/>
  </sheets>
  <definedNames>
    <definedName name="_xlnm.Print_Titles" localSheetId="1">'Levelező 2020'!$6:$8</definedName>
    <definedName name="_xlnm.Print_Titles" localSheetId="0">'Nappali 2020'!$6:$8</definedName>
    <definedName name="_xlnm.Print_Area" localSheetId="1">'Levelező 2020'!$A$1:$T$96</definedName>
    <definedName name="_xlnm.Print_Area" localSheetId="0">'Nappali 2020'!$A$1:$T$106</definedName>
  </definedNames>
  <calcPr calcId="162913"/>
</workbook>
</file>

<file path=xl/calcChain.xml><?xml version="1.0" encoding="utf-8"?>
<calcChain xmlns="http://schemas.openxmlformats.org/spreadsheetml/2006/main">
  <c r="I101" i="4" l="1"/>
  <c r="J101" i="4"/>
  <c r="K101" i="4"/>
  <c r="L101" i="4"/>
  <c r="M101" i="4"/>
  <c r="N101" i="4"/>
  <c r="O101" i="4"/>
  <c r="I100" i="4"/>
  <c r="J100" i="4"/>
  <c r="K100" i="4"/>
  <c r="L100" i="4"/>
  <c r="M100" i="4"/>
  <c r="N100" i="4"/>
  <c r="O100" i="4"/>
  <c r="P100" i="4"/>
  <c r="H100" i="4"/>
  <c r="H82" i="4"/>
  <c r="I80" i="4"/>
  <c r="J80" i="4"/>
  <c r="K80" i="4"/>
  <c r="L80" i="4"/>
  <c r="M80" i="4"/>
  <c r="N80" i="4"/>
  <c r="O80" i="4"/>
  <c r="P80" i="4"/>
  <c r="H80" i="4"/>
  <c r="I60" i="4"/>
  <c r="J60" i="4"/>
  <c r="J82" i="4" s="1"/>
  <c r="K60" i="4"/>
  <c r="L60" i="4"/>
  <c r="M60" i="4"/>
  <c r="N60" i="4"/>
  <c r="O60" i="4"/>
  <c r="P60" i="4"/>
  <c r="H60" i="4"/>
  <c r="I49" i="4"/>
  <c r="J49" i="4"/>
  <c r="K49" i="4"/>
  <c r="L49" i="4"/>
  <c r="M49" i="4"/>
  <c r="N49" i="4"/>
  <c r="O49" i="4"/>
  <c r="P49" i="4"/>
  <c r="H49" i="4"/>
  <c r="I37" i="4"/>
  <c r="J37" i="4"/>
  <c r="K37" i="4"/>
  <c r="L37" i="4"/>
  <c r="M37" i="4"/>
  <c r="N37" i="4"/>
  <c r="O37" i="4"/>
  <c r="P37" i="4"/>
  <c r="H37" i="4"/>
  <c r="I22" i="4"/>
  <c r="J22" i="4"/>
  <c r="K22" i="4"/>
  <c r="L22" i="4"/>
  <c r="M22" i="4"/>
  <c r="N22" i="4"/>
  <c r="O22" i="4"/>
  <c r="P22" i="4"/>
  <c r="N72" i="5"/>
  <c r="K70" i="5"/>
  <c r="H19" i="5"/>
  <c r="P90" i="5"/>
  <c r="L90" i="5"/>
  <c r="K90" i="5"/>
  <c r="J90" i="5"/>
  <c r="I90" i="5"/>
  <c r="H90" i="5"/>
  <c r="P72" i="5"/>
  <c r="O72" i="5"/>
  <c r="L72" i="5"/>
  <c r="K72" i="5"/>
  <c r="I72" i="5"/>
  <c r="H71" i="5"/>
  <c r="H72" i="5" s="1"/>
  <c r="P70" i="5"/>
  <c r="P50" i="5"/>
  <c r="O50" i="5"/>
  <c r="L50" i="5"/>
  <c r="L70" i="5" s="1"/>
  <c r="K50" i="5"/>
  <c r="J50" i="5"/>
  <c r="J70" i="5" s="1"/>
  <c r="J72" i="5" s="1"/>
  <c r="I50" i="5"/>
  <c r="I70" i="5"/>
  <c r="H50" i="5"/>
  <c r="H70" i="5" s="1"/>
  <c r="P41" i="5"/>
  <c r="O41" i="5"/>
  <c r="L41" i="5"/>
  <c r="K41" i="5"/>
  <c r="P31" i="5"/>
  <c r="O31" i="5"/>
  <c r="N31" i="5"/>
  <c r="N41" i="5" s="1"/>
  <c r="N50" i="5" s="1"/>
  <c r="M31" i="5"/>
  <c r="M41" i="5" s="1"/>
  <c r="M50" i="5" s="1"/>
  <c r="M70" i="5" s="1"/>
  <c r="M72" i="5" s="1"/>
  <c r="L31" i="5"/>
  <c r="K31" i="5"/>
  <c r="J31" i="5"/>
  <c r="J41" i="5"/>
  <c r="I31" i="5"/>
  <c r="I41" i="5" s="1"/>
  <c r="H31" i="5"/>
  <c r="H41" i="5" s="1"/>
  <c r="P19" i="5"/>
  <c r="O19" i="5"/>
  <c r="N19" i="5"/>
  <c r="M19" i="5"/>
  <c r="L19" i="5"/>
  <c r="K19" i="5"/>
  <c r="J19" i="5"/>
  <c r="I19" i="5"/>
  <c r="H81" i="4"/>
  <c r="I82" i="4"/>
  <c r="K82" i="4"/>
  <c r="L82" i="4"/>
  <c r="O82" i="4"/>
  <c r="P82" i="4"/>
  <c r="N82" i="4"/>
  <c r="H22" i="4"/>
  <c r="M91" i="5" l="1"/>
  <c r="L91" i="5"/>
  <c r="J91" i="5"/>
  <c r="K91" i="5"/>
  <c r="H79" i="4"/>
  <c r="H101" i="4" s="1"/>
  <c r="H91" i="5"/>
  <c r="M82" i="4"/>
  <c r="I91" i="5"/>
  <c r="O90" i="5"/>
</calcChain>
</file>

<file path=xl/sharedStrings.xml><?xml version="1.0" encoding="utf-8"?>
<sst xmlns="http://schemas.openxmlformats.org/spreadsheetml/2006/main" count="1344" uniqueCount="344">
  <si>
    <t>Gy</t>
  </si>
  <si>
    <t>L</t>
  </si>
  <si>
    <t>Közgazdaságtan</t>
  </si>
  <si>
    <t>Tantárgyfelelős</t>
  </si>
  <si>
    <t>Szak neve:</t>
  </si>
  <si>
    <t xml:space="preserve">Szakfelelős: </t>
  </si>
  <si>
    <t>Féléves óraszám</t>
  </si>
  <si>
    <t>Képzéskód</t>
  </si>
  <si>
    <t>Tantárgynév</t>
  </si>
  <si>
    <t>Tf.kód</t>
  </si>
  <si>
    <t>Ea</t>
  </si>
  <si>
    <t>Kredit</t>
  </si>
  <si>
    <t>Köv. típ</t>
  </si>
  <si>
    <t>F.típ.</t>
  </si>
  <si>
    <t>Előkövetelmény</t>
  </si>
  <si>
    <t>Megjegyzés</t>
  </si>
  <si>
    <t>Nappali munkarend</t>
  </si>
  <si>
    <t>Heti óraszám</t>
  </si>
  <si>
    <t>Összesen:</t>
  </si>
  <si>
    <t>ÖSSZESEN:</t>
  </si>
  <si>
    <t>Tantárgykód</t>
  </si>
  <si>
    <t>Alkalmazott informatika</t>
  </si>
  <si>
    <t>Terep.gyak. nap</t>
  </si>
  <si>
    <t>Naposi gyak. (nap)</t>
  </si>
  <si>
    <t>Biometria</t>
  </si>
  <si>
    <t>Levelező munkarend</t>
  </si>
  <si>
    <t>Economics</t>
  </si>
  <si>
    <t>Tantárgynév (angol)</t>
  </si>
  <si>
    <t xml:space="preserve">2020/2021. tanévtől érvényes felmenő rendszerben </t>
  </si>
  <si>
    <t>Applied informatics</t>
  </si>
  <si>
    <t>KEGNNBB145A</t>
  </si>
  <si>
    <t>Növénytan</t>
  </si>
  <si>
    <t>Botany</t>
  </si>
  <si>
    <t>Műszaki alapismeretek</t>
  </si>
  <si>
    <t>Fundamentals of engineering</t>
  </si>
  <si>
    <t>KEGNVVB112K</t>
  </si>
  <si>
    <t>Biometry</t>
  </si>
  <si>
    <t>Növényélettan</t>
  </si>
  <si>
    <t>Növénytan vizsga</t>
  </si>
  <si>
    <t>KEGNMVB242A</t>
  </si>
  <si>
    <t>Agrometeorológia</t>
  </si>
  <si>
    <t>Agrometeorology</t>
  </si>
  <si>
    <t>KEGNILB120H</t>
  </si>
  <si>
    <t>Műszaki alapismeretek aláírás</t>
  </si>
  <si>
    <t>Quality assurance</t>
  </si>
  <si>
    <t>Agrárgazdaságtan</t>
  </si>
  <si>
    <t>A</t>
  </si>
  <si>
    <t>Horváthné Dr. Baracsi Éva egyetemi docens</t>
  </si>
  <si>
    <t>GK-B-KEM2</t>
  </si>
  <si>
    <t>KEGNGMB144B</t>
  </si>
  <si>
    <t>KEGNAMB144M</t>
  </si>
  <si>
    <t>KEGNMVB144V</t>
  </si>
  <si>
    <t>Vízgazdálkodás és öntözés</t>
  </si>
  <si>
    <t>Water management and irrigation</t>
  </si>
  <si>
    <t>KEGNNVB144D</t>
  </si>
  <si>
    <t>Kémia</t>
  </si>
  <si>
    <t>Chemistry</t>
  </si>
  <si>
    <t>KEGNNBB145B</t>
  </si>
  <si>
    <t xml:space="preserve">Genetika és biotechnológia alapjai </t>
  </si>
  <si>
    <t>Basic and Biotechnology</t>
  </si>
  <si>
    <t>KEGNGTB112I</t>
  </si>
  <si>
    <t>Agricultural Economics</t>
  </si>
  <si>
    <t>KEGNNOB143M</t>
  </si>
  <si>
    <t>Mezőgazdasági ismeretek (állateny. növényterm.)</t>
  </si>
  <si>
    <t>The basic knowledges of agrinomy</t>
  </si>
  <si>
    <t>Idegen nyelv I. német</t>
  </si>
  <si>
    <t>Idegen nyelv I. angol</t>
  </si>
  <si>
    <t>KEGNILB1201</t>
  </si>
  <si>
    <t>KEGNRSB120A</t>
  </si>
  <si>
    <t>Testnevelés I.</t>
  </si>
  <si>
    <t>KEGNKEB120B</t>
  </si>
  <si>
    <t>Napos beosztás I.</t>
  </si>
  <si>
    <t>KEGNGMB222I</t>
  </si>
  <si>
    <t>KEGNAMB243F</t>
  </si>
  <si>
    <t>Agrofizika</t>
  </si>
  <si>
    <t>Agrophysics</t>
  </si>
  <si>
    <t>KEGNNBB223N</t>
  </si>
  <si>
    <t>Növényrendszertan</t>
  </si>
  <si>
    <t>Plant systematics</t>
  </si>
  <si>
    <t>F</t>
  </si>
  <si>
    <t>É</t>
  </si>
  <si>
    <t>KEGNNBB245N</t>
  </si>
  <si>
    <t>Plant Physiology</t>
  </si>
  <si>
    <t>KEGNNOB244A</t>
  </si>
  <si>
    <t xml:space="preserve">Talajtan </t>
  </si>
  <si>
    <t>Soil Science</t>
  </si>
  <si>
    <t>KEGNGTB212D</t>
  </si>
  <si>
    <t>EU-agrárpolitikája</t>
  </si>
  <si>
    <t>The common agricultural policy of the EU</t>
  </si>
  <si>
    <t>KEGNNOB243Ö</t>
  </si>
  <si>
    <t>Ökológiai gazdálkodás alapjai</t>
  </si>
  <si>
    <t>Basic of Ecological farming</t>
  </si>
  <si>
    <t>Növénytan aláírás</t>
  </si>
  <si>
    <t>KEGNAMB244C</t>
  </si>
  <si>
    <t>Kertészeti géptan</t>
  </si>
  <si>
    <t>Horticultural engineering</t>
  </si>
  <si>
    <t>KEGNGTB212F</t>
  </si>
  <si>
    <t>Minőségbiztosítás alapjai</t>
  </si>
  <si>
    <t>Idegen nyelv II. angol</t>
  </si>
  <si>
    <t>Idegen nyelv II. német</t>
  </si>
  <si>
    <t>Testnevelés II.</t>
  </si>
  <si>
    <t>KEGNILB220E</t>
  </si>
  <si>
    <t>KEGNILB220F</t>
  </si>
  <si>
    <t>KEGNRSB220B</t>
  </si>
  <si>
    <t>KEGNKEB220A</t>
  </si>
  <si>
    <t>KEGNNOB144F</t>
  </si>
  <si>
    <t>Agrokémia és növénytáplálás</t>
  </si>
  <si>
    <t>Agrochemistry and the Fundamentals of Crop Nutrition</t>
  </si>
  <si>
    <t>Kémia, Talajtan és Növényélettan aláírás</t>
  </si>
  <si>
    <t>KEGNNBB145C</t>
  </si>
  <si>
    <t>Növénynemesítés alapjai</t>
  </si>
  <si>
    <t>Principles of Crop Improvement</t>
  </si>
  <si>
    <t>Genetika és biotechnológia alapjai aláírás</t>
  </si>
  <si>
    <t>KEGNNOB144G</t>
  </si>
  <si>
    <t>Földművelés és földhasználat</t>
  </si>
  <si>
    <t>Soil management and land use</t>
  </si>
  <si>
    <t>KEGNKEB144I</t>
  </si>
  <si>
    <t>Dísznövénytermesztés I.</t>
  </si>
  <si>
    <t>Ornamental plant production I.</t>
  </si>
  <si>
    <t>Növényélettan aláírás</t>
  </si>
  <si>
    <t>KEGNKEB144J</t>
  </si>
  <si>
    <t>Gyümölcstermesztés I.</t>
  </si>
  <si>
    <t>Fruit production I.</t>
  </si>
  <si>
    <t>KEGNKEB144F</t>
  </si>
  <si>
    <t>Szőlőtermesztés I.</t>
  </si>
  <si>
    <t>Viticulture I.</t>
  </si>
  <si>
    <t>KEGNKEB144Z</t>
  </si>
  <si>
    <t>Zöldségtermesztés I.</t>
  </si>
  <si>
    <t>Vegetable production I.</t>
  </si>
  <si>
    <t>KEGNNVB144A</t>
  </si>
  <si>
    <t>Kertészeti növényvédelem I.</t>
  </si>
  <si>
    <t>Horticultrual plant protection I.</t>
  </si>
  <si>
    <t>Idegen nyelv III. német</t>
  </si>
  <si>
    <t>KEGNILB120J</t>
  </si>
  <si>
    <t>KEGNILB120K</t>
  </si>
  <si>
    <t>Idegen nyelv III. angol</t>
  </si>
  <si>
    <t>KEGNKEB120C</t>
  </si>
  <si>
    <t>KEGNKEB244F</t>
  </si>
  <si>
    <t>Dísznövénytermesztés II.</t>
  </si>
  <si>
    <t>Ornamental plant production II.</t>
  </si>
  <si>
    <t>KEGNKEB244E</t>
  </si>
  <si>
    <t>Gyümölcstermesztés II.</t>
  </si>
  <si>
    <t>Fruit production II.</t>
  </si>
  <si>
    <t>KEGNKEB223F</t>
  </si>
  <si>
    <t>Faiskolai termesztés</t>
  </si>
  <si>
    <t>Nursery production</t>
  </si>
  <si>
    <t>Díszövénytermesztés I. vizsga</t>
  </si>
  <si>
    <t>Gyümölcstermesztés I. vizsga</t>
  </si>
  <si>
    <t>Gyümölcstermesztés I. aláírás</t>
  </si>
  <si>
    <t>KEGNKEB243B</t>
  </si>
  <si>
    <t>Szőlőtermesztés II.</t>
  </si>
  <si>
    <t>Viticulture II.</t>
  </si>
  <si>
    <t>Szőlőtermesztés I. vizsga</t>
  </si>
  <si>
    <t>KEGNKEB244H</t>
  </si>
  <si>
    <t>Zöldségtermesztés II.</t>
  </si>
  <si>
    <t>Vegetable production II.</t>
  </si>
  <si>
    <t>Zöldségtermesztés I. vizsga</t>
  </si>
  <si>
    <t>KEGNNVB244C</t>
  </si>
  <si>
    <t>Kertészeti növényvédelem II.</t>
  </si>
  <si>
    <t>Protecting of horticultrual plants II.</t>
  </si>
  <si>
    <t>KEGNILB220J</t>
  </si>
  <si>
    <t>KEGNILB220K</t>
  </si>
  <si>
    <t>KEGNKEB225B</t>
  </si>
  <si>
    <t>Szakdolgozat készítés I.</t>
  </si>
  <si>
    <t>Thesis I.</t>
  </si>
  <si>
    <t>Napos beosztás II.</t>
  </si>
  <si>
    <t>Napos beosztásI III.</t>
  </si>
  <si>
    <t>Napos beosztás VI.</t>
  </si>
  <si>
    <t>KEGNKEB220B</t>
  </si>
  <si>
    <t>KEGNKEB144H</t>
  </si>
  <si>
    <t>Gyógy- és aromanövények termesztése</t>
  </si>
  <si>
    <t>Medical and aromatic plants</t>
  </si>
  <si>
    <t>Növényélettan aláírás, Növénytan vizsga</t>
  </si>
  <si>
    <t>KEGNNVB112N</t>
  </si>
  <si>
    <t>Növényvédelmi higiéne és szakigazgatás</t>
  </si>
  <si>
    <t>Plant protections hygiene and administration</t>
  </si>
  <si>
    <t>KEGNGMB144S</t>
  </si>
  <si>
    <t>Számviteli alapismeretek</t>
  </si>
  <si>
    <t>Fundamentals of Accounting</t>
  </si>
  <si>
    <t>Dr. Menyhárt László</t>
  </si>
  <si>
    <t>IPUJ4W</t>
  </si>
  <si>
    <t>Dr. Pályi Zsigmond Béla</t>
  </si>
  <si>
    <t>DFPU9U</t>
  </si>
  <si>
    <t>Dr. Kucserka Tamás</t>
  </si>
  <si>
    <t>VTJG1V</t>
  </si>
  <si>
    <t>Dr. Hernádi Hilda Ágnes</t>
  </si>
  <si>
    <t>XM8USX</t>
  </si>
  <si>
    <t>Nagy Róbertné Dr. Virág Eszter</t>
  </si>
  <si>
    <t>IPFE1Y</t>
  </si>
  <si>
    <t>Dr. Bódis Judit</t>
  </si>
  <si>
    <t>TK64KD</t>
  </si>
  <si>
    <t>Dr. Bacsi Zsuzsanna</t>
  </si>
  <si>
    <t>BKRT0T</t>
  </si>
  <si>
    <t>Dr. Bánhegyi Gabriella</t>
  </si>
  <si>
    <t>DWPJFP</t>
  </si>
  <si>
    <t>Dr. Záborszky Sándor</t>
  </si>
  <si>
    <t>AUJUFJ</t>
  </si>
  <si>
    <t>Lukácsné Pető Judit</t>
  </si>
  <si>
    <t>JIUQEZ</t>
  </si>
  <si>
    <t>Nagy Károly</t>
  </si>
  <si>
    <t>S43CPP</t>
  </si>
  <si>
    <t>Dr. Pintér Ákos</t>
  </si>
  <si>
    <t>GVLL8N</t>
  </si>
  <si>
    <t>Horváthné Dr. Baracsi Éva</t>
  </si>
  <si>
    <t>L50T5Z</t>
  </si>
  <si>
    <t>Dr. Csák Máté</t>
  </si>
  <si>
    <t>DL5NC6</t>
  </si>
  <si>
    <t>Dr. Anda Angéla</t>
  </si>
  <si>
    <t>AN80VI</t>
  </si>
  <si>
    <t>Dr. Allaga József</t>
  </si>
  <si>
    <t>GYY8T2</t>
  </si>
  <si>
    <t>Dr. Tóth Gergely László</t>
  </si>
  <si>
    <t>JIMH5G</t>
  </si>
  <si>
    <t>Cseke Botond András</t>
  </si>
  <si>
    <t>SZUIR1</t>
  </si>
  <si>
    <t>Dr. Lukács Gábor</t>
  </si>
  <si>
    <t>EHX8GL</t>
  </si>
  <si>
    <t>Dr. Hermann Tamás</t>
  </si>
  <si>
    <t>Dr. Alföldi Zoltán</t>
  </si>
  <si>
    <t>EC1TYZ</t>
  </si>
  <si>
    <t>Dr. Tóth Zoltán</t>
  </si>
  <si>
    <t>I6DYKG</t>
  </si>
  <si>
    <t>Dr. Kovács János</t>
  </si>
  <si>
    <t>UKWD1T</t>
  </si>
  <si>
    <t>Szabó Péter</t>
  </si>
  <si>
    <t>GQ10GG</t>
  </si>
  <si>
    <t>Dr: Takács András</t>
  </si>
  <si>
    <t>I2SW5M</t>
  </si>
  <si>
    <t>Kovács Barnabás Zoltán</t>
  </si>
  <si>
    <t>DLL3NS</t>
  </si>
  <si>
    <t>Dr. Budai Péter</t>
  </si>
  <si>
    <t>KA4STT</t>
  </si>
  <si>
    <t>Dr. Ábel Ildikó</t>
  </si>
  <si>
    <t>KEGNNBB122M</t>
  </si>
  <si>
    <t>Mikroszaporítás</t>
  </si>
  <si>
    <t>Mikropropagation</t>
  </si>
  <si>
    <t>Dr. Taller János</t>
  </si>
  <si>
    <t>CKTK0F</t>
  </si>
  <si>
    <t>KEGNKEB144S</t>
  </si>
  <si>
    <t>Dísznövénytermesztés III.</t>
  </si>
  <si>
    <t>KEGNKEB123F</t>
  </si>
  <si>
    <t>Dísznövény faj-és fajtaismeret</t>
  </si>
  <si>
    <t>Knowledge of species and variety of ornamentals</t>
  </si>
  <si>
    <t>KEGNKEB144K</t>
  </si>
  <si>
    <t>Díszfaiskola</t>
  </si>
  <si>
    <t>Woody Plant Nursery</t>
  </si>
  <si>
    <t>Ornamental Plant production III.</t>
  </si>
  <si>
    <t>Gyümölcstermesztés III.</t>
  </si>
  <si>
    <t>Fruit Production III.</t>
  </si>
  <si>
    <t>KEGNVVB143P</t>
  </si>
  <si>
    <t>Projekt tervezés és menezsment</t>
  </si>
  <si>
    <t>Project Planning and Management</t>
  </si>
  <si>
    <t>Veszelka Mihály</t>
  </si>
  <si>
    <t>HHU4BC</t>
  </si>
  <si>
    <t>KEGNAMB143A</t>
  </si>
  <si>
    <t>Materials Handling, Pakaging</t>
  </si>
  <si>
    <t>Anygmozgatás, csomagolás</t>
  </si>
  <si>
    <t>Gombatermesztés</t>
  </si>
  <si>
    <t>KEGNNBB144F</t>
  </si>
  <si>
    <t>KEGNKEB144P</t>
  </si>
  <si>
    <t>Zöldségtermesztés III.</t>
  </si>
  <si>
    <t>Vegetable Production III.</t>
  </si>
  <si>
    <t>KEGNAMB112E</t>
  </si>
  <si>
    <t>Építéstan</t>
  </si>
  <si>
    <t>Architecture</t>
  </si>
  <si>
    <t>KEGNKEB125X</t>
  </si>
  <si>
    <t>Szakdolgozat készítés II.</t>
  </si>
  <si>
    <t>Thesis II.</t>
  </si>
  <si>
    <t>Mushroom Breeding</t>
  </si>
  <si>
    <t>KEGNKEB22XY</t>
  </si>
  <si>
    <t xml:space="preserve">Szakmai gyakorlat </t>
  </si>
  <si>
    <t>Professional Practice</t>
  </si>
  <si>
    <t>KEGNAMB143K</t>
  </si>
  <si>
    <t>Kertészeti szakgéptan</t>
  </si>
  <si>
    <t>KEGNVVB144J</t>
  </si>
  <si>
    <t>Vállalati gazdaságtan</t>
  </si>
  <si>
    <t>Business Economics</t>
  </si>
  <si>
    <t>Special Horticultural Engineering</t>
  </si>
  <si>
    <t>Dr. Hollosy Zsolt</t>
  </si>
  <si>
    <t>BZ5AQ1</t>
  </si>
  <si>
    <t>Marketing</t>
  </si>
  <si>
    <t>KEGNGTB112G</t>
  </si>
  <si>
    <t>Dr. Lőke Zsuzsa Katalin</t>
  </si>
  <si>
    <t>ZTVASZ</t>
  </si>
  <si>
    <t>KEGNKEB144T</t>
  </si>
  <si>
    <t>Dísznövénytermesztés IV.</t>
  </si>
  <si>
    <t>KEGNKEB144É</t>
  </si>
  <si>
    <t>Évelőtermesztés</t>
  </si>
  <si>
    <t xml:space="preserve">Perennial Ornamentals Production </t>
  </si>
  <si>
    <t>Ornamental Plant Production IV.</t>
  </si>
  <si>
    <t>KEGNKEB144L</t>
  </si>
  <si>
    <t xml:space="preserve">Gyümölcstermesztés IV. </t>
  </si>
  <si>
    <t>Fruit Production IV.</t>
  </si>
  <si>
    <t>KEGNKEB122P</t>
  </si>
  <si>
    <t>Pomológia</t>
  </si>
  <si>
    <t>Pomology</t>
  </si>
  <si>
    <t>KEGNVVB123K</t>
  </si>
  <si>
    <t>Kertészeti növények ökonómiája</t>
  </si>
  <si>
    <t>KEGNAAB122T</t>
  </si>
  <si>
    <t>Tárolás és termékfeldolgozás</t>
  </si>
  <si>
    <t>Storage and Food Processing</t>
  </si>
  <si>
    <t>Dr. Wágner László</t>
  </si>
  <si>
    <t>ZTU9LA</t>
  </si>
  <si>
    <t>KEGNKEB144Q</t>
  </si>
  <si>
    <t>Gyógy és fűszernövények termesztése II.</t>
  </si>
  <si>
    <t>Medical and Aromatic Plants production II.</t>
  </si>
  <si>
    <t>KEGNKEB144R</t>
  </si>
  <si>
    <t>Zöldségtermesztés IV.</t>
  </si>
  <si>
    <t>Vegetable Production IV.</t>
  </si>
  <si>
    <t>KEGNKEB125Y</t>
  </si>
  <si>
    <t>Szakdolgozat készítés III.</t>
  </si>
  <si>
    <t>Thesis III.</t>
  </si>
  <si>
    <t>K</t>
  </si>
  <si>
    <t>Dísznövénytermesztés II. vizsga</t>
  </si>
  <si>
    <t>Economic of Horticulture</t>
  </si>
  <si>
    <t>Kertészeti géptan aláírás</t>
  </si>
  <si>
    <t>Gyógy-és aromanövények termesztése vizsga</t>
  </si>
  <si>
    <t>Zöldségtermesztés II. vizsga</t>
  </si>
  <si>
    <t>Vállalati gazdaságtan aláírás</t>
  </si>
  <si>
    <t>266*</t>
  </si>
  <si>
    <t>* A képzés során a Hallgatóknak összesen 210 kreditet kell teljesíteniük, amelyet összesen 266 kreditből választhatnak a specializációnak megfelelően.</t>
  </si>
  <si>
    <t>LOZUP0</t>
  </si>
  <si>
    <t>GK-B-KEM2-L</t>
  </si>
  <si>
    <t>B</t>
  </si>
  <si>
    <t>C</t>
  </si>
  <si>
    <t>Dr. Hollósy Zsolt</t>
  </si>
  <si>
    <t>Dr. Szeglet Péter</t>
  </si>
  <si>
    <t>FL9N84</t>
  </si>
  <si>
    <t>Dr. Szabó Rita</t>
  </si>
  <si>
    <t>VS6192</t>
  </si>
  <si>
    <t>Anyagmozgatás, csomagolás</t>
  </si>
  <si>
    <t>Félév</t>
  </si>
  <si>
    <r>
      <t>Gyümölcs- és dísznövénytermesztés specializáció</t>
    </r>
    <r>
      <rPr>
        <b/>
        <vertAlign val="superscript"/>
        <sz val="10"/>
        <color indexed="8"/>
        <rFont val="Calibri"/>
        <family val="2"/>
        <charset val="238"/>
        <scheme val="minor"/>
      </rPr>
      <t>1</t>
    </r>
  </si>
  <si>
    <r>
      <t>Zöldség- és gyógynövénytermesztés specializáció</t>
    </r>
    <r>
      <rPr>
        <b/>
        <vertAlign val="superscript"/>
        <sz val="10"/>
        <color indexed="8"/>
        <rFont val="Calibri"/>
        <family val="2"/>
        <charset val="238"/>
        <scheme val="minor"/>
      </rPr>
      <t>1</t>
    </r>
  </si>
  <si>
    <r>
      <t>Gyümölcs- és dísznövénytermesztés specializáció</t>
    </r>
    <r>
      <rPr>
        <b/>
        <vertAlign val="superscript"/>
        <sz val="10"/>
        <color indexed="8"/>
        <rFont val="Calibri"/>
        <family val="2"/>
        <charset val="238"/>
        <scheme val="minor"/>
      </rPr>
      <t>2</t>
    </r>
  </si>
  <si>
    <r>
      <t>Zöldség- és gyógynövénytermesztés specializáció</t>
    </r>
    <r>
      <rPr>
        <b/>
        <vertAlign val="superscript"/>
        <sz val="10"/>
        <color indexed="8"/>
        <rFont val="Calibri"/>
        <family val="2"/>
        <charset val="238"/>
        <scheme val="minor"/>
      </rPr>
      <t>2</t>
    </r>
  </si>
  <si>
    <r>
      <t>Választható tárgy</t>
    </r>
    <r>
      <rPr>
        <vertAlign val="superscript"/>
        <sz val="10"/>
        <color indexed="8"/>
        <rFont val="Calibri"/>
        <family val="2"/>
        <charset val="238"/>
        <scheme val="minor"/>
      </rPr>
      <t>3</t>
    </r>
  </si>
  <si>
    <r>
      <rPr>
        <vertAlign val="superscript"/>
        <sz val="10"/>
        <color indexed="8"/>
        <rFont val="Calibri"/>
        <family val="2"/>
        <charset val="238"/>
        <scheme val="minor"/>
      </rPr>
      <t>1</t>
    </r>
    <r>
      <rPr>
        <sz val="10"/>
        <color indexed="8"/>
        <rFont val="Calibri"/>
        <family val="2"/>
        <charset val="238"/>
        <scheme val="minor"/>
      </rPr>
      <t xml:space="preserve"> Az 5. félévben a specializáció által felajánlott tantárgyakból 17-23 kreditnyit kell választani a hallgatóknak.</t>
    </r>
  </si>
  <si>
    <r>
      <rPr>
        <vertAlign val="superscript"/>
        <sz val="10"/>
        <color indexed="8"/>
        <rFont val="Calibri"/>
        <family val="2"/>
        <charset val="238"/>
        <scheme val="minor"/>
      </rPr>
      <t>2</t>
    </r>
    <r>
      <rPr>
        <sz val="10"/>
        <color indexed="8"/>
        <rFont val="Calibri"/>
        <family val="2"/>
        <charset val="238"/>
        <scheme val="minor"/>
      </rPr>
      <t xml:space="preserve"> A 7. félévben a specializáció által felajánlott tantárgyakból 18-24 kreditnyit kell választani a hallgatóknak.</t>
    </r>
  </si>
  <si>
    <r>
      <rPr>
        <vertAlign val="superscript"/>
        <sz val="10"/>
        <color indexed="8"/>
        <rFont val="Calibri"/>
        <family val="2"/>
        <charset val="238"/>
        <scheme val="minor"/>
      </rPr>
      <t xml:space="preserve">3 </t>
    </r>
    <r>
      <rPr>
        <sz val="10"/>
        <color indexed="8"/>
        <rFont val="Calibri"/>
        <family val="2"/>
        <charset val="238"/>
        <scheme val="minor"/>
      </rPr>
      <t xml:space="preserve">A képzés során összesen 10 kredit értékben kell Választható tárgyat felvennie a hallgatóknak. </t>
    </r>
  </si>
  <si>
    <t>Georgikon Campus, Georgikon Kar (Keszthely)</t>
  </si>
  <si>
    <t>Kertészmérnök alapképzési szak (BSc) (levelező munkarend)</t>
  </si>
  <si>
    <t>Kertészmérnök alapképzési szak (BSc) (nappali munkarend)</t>
  </si>
  <si>
    <t>Hatályos: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</si>
</sst>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indexed="9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b/>
      <vertAlign val="superscript"/>
      <sz val="10"/>
      <color indexed="8"/>
      <name val="Calibri"/>
      <family val="2"/>
      <charset val="238"/>
      <scheme val="minor"/>
    </font>
    <font>
      <vertAlign val="superscript"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9"/>
      </patternFill>
    </fill>
    <fill>
      <patternFill patternType="solid">
        <fgColor indexed="8"/>
        <bgColor indexed="58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5" borderId="0" applyNumberFormat="0" applyBorder="0" applyAlignment="0" applyProtection="0"/>
    <xf numFmtId="0" fontId="2" fillId="0" borderId="0"/>
  </cellStyleXfs>
  <cellXfs count="74">
    <xf numFmtId="0" fontId="0" fillId="0" borderId="0" xfId="0"/>
    <xf numFmtId="1" fontId="3" fillId="0" borderId="0" xfId="0" applyNumberFormat="1" applyFont="1" applyFill="1" applyAlignment="1">
      <alignment vertical="center"/>
    </xf>
    <xf numFmtId="1" fontId="3" fillId="0" borderId="0" xfId="0" applyNumberFormat="1" applyFont="1" applyBorder="1" applyAlignment="1">
      <alignment vertical="center"/>
    </xf>
    <xf numFmtId="1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1" fontId="4" fillId="0" borderId="0" xfId="0" applyNumberFormat="1" applyFont="1" applyFill="1" applyAlignment="1">
      <alignment vertical="center"/>
    </xf>
    <xf numFmtId="1" fontId="4" fillId="0" borderId="0" xfId="0" applyNumberFormat="1" applyFont="1" applyBorder="1" applyAlignment="1">
      <alignment vertical="center"/>
    </xf>
    <xf numFmtId="1" fontId="4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" fontId="3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3" borderId="1" xfId="0" applyFont="1" applyFill="1" applyBorder="1" applyAlignment="1">
      <alignment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1" fontId="7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/>
    <xf numFmtId="0" fontId="4" fillId="4" borderId="1" xfId="1" applyFont="1" applyFill="1" applyBorder="1" applyAlignment="1">
      <alignment horizontal="center" vertical="center" wrapText="1"/>
    </xf>
    <xf numFmtId="1" fontId="7" fillId="6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0" fontId="7" fillId="6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1" fontId="4" fillId="0" borderId="6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7" fillId="6" borderId="4" xfId="0" applyFont="1" applyFill="1" applyBorder="1" applyAlignment="1">
      <alignment horizontal="left" vertical="center" wrapText="1"/>
    </xf>
    <xf numFmtId="0" fontId="7" fillId="6" borderId="5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</cellXfs>
  <cellStyles count="3">
    <cellStyle name="Jó" xfId="1" builtinId="26"/>
    <cellStyle name="Normál" xfId="0" builtinId="0"/>
    <cellStyle name="Normá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10</xdr:col>
      <xdr:colOff>0</xdr:colOff>
      <xdr:row>8</xdr:row>
      <xdr:rowOff>0</xdr:rowOff>
    </xdr:to>
    <xdr:sp macro="" textlink="">
      <xdr:nvSpPr>
        <xdr:cNvPr id="2049" name="AutoShape 4"/>
        <xdr:cNvSpPr>
          <a:spLocks noChangeArrowheads="1"/>
        </xdr:cNvSpPr>
      </xdr:nvSpPr>
      <xdr:spPr bwMode="auto">
        <a:xfrm>
          <a:off x="0" y="0"/>
          <a:ext cx="8039100" cy="1543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10</xdr:col>
      <xdr:colOff>0</xdr:colOff>
      <xdr:row>8</xdr:row>
      <xdr:rowOff>0</xdr:rowOff>
    </xdr:to>
    <xdr:sp macro="" textlink="">
      <xdr:nvSpPr>
        <xdr:cNvPr id="2050" name="AutoShape 2"/>
        <xdr:cNvSpPr>
          <a:spLocks noChangeArrowheads="1"/>
        </xdr:cNvSpPr>
      </xdr:nvSpPr>
      <xdr:spPr bwMode="auto">
        <a:xfrm>
          <a:off x="0" y="0"/>
          <a:ext cx="8039100" cy="1543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13</xdr:col>
      <xdr:colOff>76200</xdr:colOff>
      <xdr:row>8</xdr:row>
      <xdr:rowOff>0</xdr:rowOff>
    </xdr:to>
    <xdr:sp macro="" textlink="">
      <xdr:nvSpPr>
        <xdr:cNvPr id="2051" name="AutoShape 4"/>
        <xdr:cNvSpPr>
          <a:spLocks noChangeArrowheads="1"/>
        </xdr:cNvSpPr>
      </xdr:nvSpPr>
      <xdr:spPr bwMode="auto">
        <a:xfrm>
          <a:off x="0" y="0"/>
          <a:ext cx="9182100" cy="1543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13</xdr:col>
      <xdr:colOff>76200</xdr:colOff>
      <xdr:row>8</xdr:row>
      <xdr:rowOff>0</xdr:rowOff>
    </xdr:to>
    <xdr:sp macro="" textlink="">
      <xdr:nvSpPr>
        <xdr:cNvPr id="2052" name="AutoShape 2"/>
        <xdr:cNvSpPr>
          <a:spLocks noChangeArrowheads="1"/>
        </xdr:cNvSpPr>
      </xdr:nvSpPr>
      <xdr:spPr bwMode="auto">
        <a:xfrm>
          <a:off x="0" y="0"/>
          <a:ext cx="9182100" cy="1543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13</xdr:col>
      <xdr:colOff>76200</xdr:colOff>
      <xdr:row>8</xdr:row>
      <xdr:rowOff>0</xdr:rowOff>
    </xdr:to>
    <xdr:sp macro="" textlink="">
      <xdr:nvSpPr>
        <xdr:cNvPr id="2053" name="AutoShape 4"/>
        <xdr:cNvSpPr>
          <a:spLocks noChangeArrowheads="1"/>
        </xdr:cNvSpPr>
      </xdr:nvSpPr>
      <xdr:spPr bwMode="auto">
        <a:xfrm>
          <a:off x="0" y="0"/>
          <a:ext cx="9182100" cy="1543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13</xdr:col>
      <xdr:colOff>76200</xdr:colOff>
      <xdr:row>8</xdr:row>
      <xdr:rowOff>0</xdr:rowOff>
    </xdr:to>
    <xdr:sp macro="" textlink="">
      <xdr:nvSpPr>
        <xdr:cNvPr id="2054" name="AutoShape 2"/>
        <xdr:cNvSpPr>
          <a:spLocks noChangeArrowheads="1"/>
        </xdr:cNvSpPr>
      </xdr:nvSpPr>
      <xdr:spPr bwMode="auto">
        <a:xfrm>
          <a:off x="0" y="0"/>
          <a:ext cx="9182100" cy="1543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13</xdr:col>
      <xdr:colOff>76200</xdr:colOff>
      <xdr:row>8</xdr:row>
      <xdr:rowOff>0</xdr:rowOff>
    </xdr:to>
    <xdr:sp macro="" textlink="">
      <xdr:nvSpPr>
        <xdr:cNvPr id="2055" name="AutoShape 4"/>
        <xdr:cNvSpPr>
          <a:spLocks noChangeArrowheads="1"/>
        </xdr:cNvSpPr>
      </xdr:nvSpPr>
      <xdr:spPr bwMode="auto">
        <a:xfrm>
          <a:off x="0" y="0"/>
          <a:ext cx="9182100" cy="1543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13</xdr:col>
      <xdr:colOff>76200</xdr:colOff>
      <xdr:row>8</xdr:row>
      <xdr:rowOff>0</xdr:rowOff>
    </xdr:to>
    <xdr:sp macro="" textlink="">
      <xdr:nvSpPr>
        <xdr:cNvPr id="2056" name="AutoShape 2"/>
        <xdr:cNvSpPr>
          <a:spLocks noChangeArrowheads="1"/>
        </xdr:cNvSpPr>
      </xdr:nvSpPr>
      <xdr:spPr bwMode="auto">
        <a:xfrm>
          <a:off x="0" y="0"/>
          <a:ext cx="9182100" cy="1543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266700</xdr:colOff>
      <xdr:row>8</xdr:row>
      <xdr:rowOff>0</xdr:rowOff>
    </xdr:to>
    <xdr:sp macro="" textlink="">
      <xdr:nvSpPr>
        <xdr:cNvPr id="2057" name="AutoShape 4"/>
        <xdr:cNvSpPr>
          <a:spLocks noChangeArrowheads="1"/>
        </xdr:cNvSpPr>
      </xdr:nvSpPr>
      <xdr:spPr bwMode="auto">
        <a:xfrm>
          <a:off x="0" y="0"/>
          <a:ext cx="9010650" cy="1543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266700</xdr:colOff>
      <xdr:row>8</xdr:row>
      <xdr:rowOff>0</xdr:rowOff>
    </xdr:to>
    <xdr:sp macro="" textlink="">
      <xdr:nvSpPr>
        <xdr:cNvPr id="2058" name="AutoShape 2"/>
        <xdr:cNvSpPr>
          <a:spLocks noChangeArrowheads="1"/>
        </xdr:cNvSpPr>
      </xdr:nvSpPr>
      <xdr:spPr bwMode="auto">
        <a:xfrm>
          <a:off x="0" y="0"/>
          <a:ext cx="9010650" cy="1543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10</xdr:col>
      <xdr:colOff>0</xdr:colOff>
      <xdr:row>8</xdr:row>
      <xdr:rowOff>0</xdr:rowOff>
    </xdr:to>
    <xdr:sp macro="" textlink="">
      <xdr:nvSpPr>
        <xdr:cNvPr id="1025" name="AutoShape 4"/>
        <xdr:cNvSpPr>
          <a:spLocks noChangeArrowheads="1"/>
        </xdr:cNvSpPr>
      </xdr:nvSpPr>
      <xdr:spPr bwMode="auto">
        <a:xfrm>
          <a:off x="0" y="0"/>
          <a:ext cx="8629650" cy="201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10</xdr:col>
      <xdr:colOff>0</xdr:colOff>
      <xdr:row>8</xdr:row>
      <xdr:rowOff>0</xdr:rowOff>
    </xdr:to>
    <xdr:sp macro="" textlink="">
      <xdr:nvSpPr>
        <xdr:cNvPr id="1026" name="AutoShape 2"/>
        <xdr:cNvSpPr>
          <a:spLocks noChangeArrowheads="1"/>
        </xdr:cNvSpPr>
      </xdr:nvSpPr>
      <xdr:spPr bwMode="auto">
        <a:xfrm>
          <a:off x="0" y="0"/>
          <a:ext cx="8629650" cy="201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13</xdr:col>
      <xdr:colOff>76200</xdr:colOff>
      <xdr:row>8</xdr:row>
      <xdr:rowOff>0</xdr:rowOff>
    </xdr:to>
    <xdr:sp macro="" textlink="">
      <xdr:nvSpPr>
        <xdr:cNvPr id="1027" name="AutoShape 4"/>
        <xdr:cNvSpPr>
          <a:spLocks noChangeArrowheads="1"/>
        </xdr:cNvSpPr>
      </xdr:nvSpPr>
      <xdr:spPr bwMode="auto">
        <a:xfrm>
          <a:off x="0" y="0"/>
          <a:ext cx="10477500" cy="201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13</xdr:col>
      <xdr:colOff>76200</xdr:colOff>
      <xdr:row>8</xdr:row>
      <xdr:rowOff>0</xdr:rowOff>
    </xdr:to>
    <xdr:sp macro="" textlink="">
      <xdr:nvSpPr>
        <xdr:cNvPr id="1028" name="AutoShape 2"/>
        <xdr:cNvSpPr>
          <a:spLocks noChangeArrowheads="1"/>
        </xdr:cNvSpPr>
      </xdr:nvSpPr>
      <xdr:spPr bwMode="auto">
        <a:xfrm>
          <a:off x="0" y="0"/>
          <a:ext cx="10477500" cy="201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13</xdr:col>
      <xdr:colOff>76200</xdr:colOff>
      <xdr:row>8</xdr:row>
      <xdr:rowOff>0</xdr:rowOff>
    </xdr:to>
    <xdr:sp macro="" textlink="">
      <xdr:nvSpPr>
        <xdr:cNvPr id="1029" name="AutoShape 4"/>
        <xdr:cNvSpPr>
          <a:spLocks noChangeArrowheads="1"/>
        </xdr:cNvSpPr>
      </xdr:nvSpPr>
      <xdr:spPr bwMode="auto">
        <a:xfrm>
          <a:off x="0" y="0"/>
          <a:ext cx="10477500" cy="201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13</xdr:col>
      <xdr:colOff>76200</xdr:colOff>
      <xdr:row>8</xdr:row>
      <xdr:rowOff>0</xdr:rowOff>
    </xdr:to>
    <xdr:sp macro="" textlink="">
      <xdr:nvSpPr>
        <xdr:cNvPr id="1030" name="AutoShape 2"/>
        <xdr:cNvSpPr>
          <a:spLocks noChangeArrowheads="1"/>
        </xdr:cNvSpPr>
      </xdr:nvSpPr>
      <xdr:spPr bwMode="auto">
        <a:xfrm>
          <a:off x="0" y="0"/>
          <a:ext cx="10477500" cy="201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13</xdr:col>
      <xdr:colOff>76200</xdr:colOff>
      <xdr:row>8</xdr:row>
      <xdr:rowOff>0</xdr:rowOff>
    </xdr:to>
    <xdr:sp macro="" textlink="">
      <xdr:nvSpPr>
        <xdr:cNvPr id="1031" name="AutoShape 4"/>
        <xdr:cNvSpPr>
          <a:spLocks noChangeArrowheads="1"/>
        </xdr:cNvSpPr>
      </xdr:nvSpPr>
      <xdr:spPr bwMode="auto">
        <a:xfrm>
          <a:off x="0" y="0"/>
          <a:ext cx="10477500" cy="201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13</xdr:col>
      <xdr:colOff>76200</xdr:colOff>
      <xdr:row>8</xdr:row>
      <xdr:rowOff>0</xdr:rowOff>
    </xdr:to>
    <xdr:sp macro="" textlink="">
      <xdr:nvSpPr>
        <xdr:cNvPr id="1032" name="AutoShape 2"/>
        <xdr:cNvSpPr>
          <a:spLocks noChangeArrowheads="1"/>
        </xdr:cNvSpPr>
      </xdr:nvSpPr>
      <xdr:spPr bwMode="auto">
        <a:xfrm>
          <a:off x="0" y="0"/>
          <a:ext cx="10477500" cy="201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266700</xdr:colOff>
      <xdr:row>8</xdr:row>
      <xdr:rowOff>0</xdr:rowOff>
    </xdr:to>
    <xdr:sp macro="" textlink="">
      <xdr:nvSpPr>
        <xdr:cNvPr id="1033" name="AutoShape 4"/>
        <xdr:cNvSpPr>
          <a:spLocks noChangeArrowheads="1"/>
        </xdr:cNvSpPr>
      </xdr:nvSpPr>
      <xdr:spPr bwMode="auto">
        <a:xfrm>
          <a:off x="0" y="0"/>
          <a:ext cx="10229850" cy="201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266700</xdr:colOff>
      <xdr:row>8</xdr:row>
      <xdr:rowOff>0</xdr:rowOff>
    </xdr:to>
    <xdr:sp macro="" textlink="">
      <xdr:nvSpPr>
        <xdr:cNvPr id="1034" name="AutoShape 2"/>
        <xdr:cNvSpPr>
          <a:spLocks noChangeArrowheads="1"/>
        </xdr:cNvSpPr>
      </xdr:nvSpPr>
      <xdr:spPr bwMode="auto">
        <a:xfrm>
          <a:off x="0" y="0"/>
          <a:ext cx="10229850" cy="201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10</xdr:col>
      <xdr:colOff>0</xdr:colOff>
      <xdr:row>8</xdr:row>
      <xdr:rowOff>0</xdr:rowOff>
    </xdr:to>
    <xdr:sp macro="" textlink="">
      <xdr:nvSpPr>
        <xdr:cNvPr id="1035" name="AutoShape 4"/>
        <xdr:cNvSpPr>
          <a:spLocks noChangeArrowheads="1"/>
        </xdr:cNvSpPr>
      </xdr:nvSpPr>
      <xdr:spPr bwMode="auto">
        <a:xfrm>
          <a:off x="0" y="0"/>
          <a:ext cx="8629650" cy="201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10</xdr:col>
      <xdr:colOff>0</xdr:colOff>
      <xdr:row>8</xdr:row>
      <xdr:rowOff>0</xdr:rowOff>
    </xdr:to>
    <xdr:sp macro="" textlink="">
      <xdr:nvSpPr>
        <xdr:cNvPr id="1036" name="AutoShape 2"/>
        <xdr:cNvSpPr>
          <a:spLocks noChangeArrowheads="1"/>
        </xdr:cNvSpPr>
      </xdr:nvSpPr>
      <xdr:spPr bwMode="auto">
        <a:xfrm>
          <a:off x="0" y="0"/>
          <a:ext cx="8629650" cy="201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13</xdr:col>
      <xdr:colOff>76200</xdr:colOff>
      <xdr:row>8</xdr:row>
      <xdr:rowOff>0</xdr:rowOff>
    </xdr:to>
    <xdr:sp macro="" textlink="">
      <xdr:nvSpPr>
        <xdr:cNvPr id="1037" name="AutoShape 4"/>
        <xdr:cNvSpPr>
          <a:spLocks noChangeArrowheads="1"/>
        </xdr:cNvSpPr>
      </xdr:nvSpPr>
      <xdr:spPr bwMode="auto">
        <a:xfrm>
          <a:off x="0" y="0"/>
          <a:ext cx="10477500" cy="201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13</xdr:col>
      <xdr:colOff>76200</xdr:colOff>
      <xdr:row>8</xdr:row>
      <xdr:rowOff>0</xdr:rowOff>
    </xdr:to>
    <xdr:sp macro="" textlink="">
      <xdr:nvSpPr>
        <xdr:cNvPr id="1038" name="AutoShape 2"/>
        <xdr:cNvSpPr>
          <a:spLocks noChangeArrowheads="1"/>
        </xdr:cNvSpPr>
      </xdr:nvSpPr>
      <xdr:spPr bwMode="auto">
        <a:xfrm>
          <a:off x="0" y="0"/>
          <a:ext cx="10477500" cy="201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13</xdr:col>
      <xdr:colOff>76200</xdr:colOff>
      <xdr:row>8</xdr:row>
      <xdr:rowOff>0</xdr:rowOff>
    </xdr:to>
    <xdr:sp macro="" textlink="">
      <xdr:nvSpPr>
        <xdr:cNvPr id="1039" name="AutoShape 4"/>
        <xdr:cNvSpPr>
          <a:spLocks noChangeArrowheads="1"/>
        </xdr:cNvSpPr>
      </xdr:nvSpPr>
      <xdr:spPr bwMode="auto">
        <a:xfrm>
          <a:off x="0" y="0"/>
          <a:ext cx="10477500" cy="201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13</xdr:col>
      <xdr:colOff>76200</xdr:colOff>
      <xdr:row>8</xdr:row>
      <xdr:rowOff>0</xdr:rowOff>
    </xdr:to>
    <xdr:sp macro="" textlink="">
      <xdr:nvSpPr>
        <xdr:cNvPr id="1040" name="AutoShape 2"/>
        <xdr:cNvSpPr>
          <a:spLocks noChangeArrowheads="1"/>
        </xdr:cNvSpPr>
      </xdr:nvSpPr>
      <xdr:spPr bwMode="auto">
        <a:xfrm>
          <a:off x="0" y="0"/>
          <a:ext cx="10477500" cy="201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13</xdr:col>
      <xdr:colOff>76200</xdr:colOff>
      <xdr:row>8</xdr:row>
      <xdr:rowOff>0</xdr:rowOff>
    </xdr:to>
    <xdr:sp macro="" textlink="">
      <xdr:nvSpPr>
        <xdr:cNvPr id="1041" name="AutoShape 4"/>
        <xdr:cNvSpPr>
          <a:spLocks noChangeArrowheads="1"/>
        </xdr:cNvSpPr>
      </xdr:nvSpPr>
      <xdr:spPr bwMode="auto">
        <a:xfrm>
          <a:off x="0" y="0"/>
          <a:ext cx="10477500" cy="201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13</xdr:col>
      <xdr:colOff>76200</xdr:colOff>
      <xdr:row>8</xdr:row>
      <xdr:rowOff>0</xdr:rowOff>
    </xdr:to>
    <xdr:sp macro="" textlink="">
      <xdr:nvSpPr>
        <xdr:cNvPr id="1042" name="AutoShape 2"/>
        <xdr:cNvSpPr>
          <a:spLocks noChangeArrowheads="1"/>
        </xdr:cNvSpPr>
      </xdr:nvSpPr>
      <xdr:spPr bwMode="auto">
        <a:xfrm>
          <a:off x="0" y="0"/>
          <a:ext cx="10477500" cy="201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266700</xdr:colOff>
      <xdr:row>8</xdr:row>
      <xdr:rowOff>0</xdr:rowOff>
    </xdr:to>
    <xdr:sp macro="" textlink="">
      <xdr:nvSpPr>
        <xdr:cNvPr id="1043" name="AutoShape 4"/>
        <xdr:cNvSpPr>
          <a:spLocks noChangeArrowheads="1"/>
        </xdr:cNvSpPr>
      </xdr:nvSpPr>
      <xdr:spPr bwMode="auto">
        <a:xfrm>
          <a:off x="0" y="0"/>
          <a:ext cx="10229850" cy="201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266700</xdr:colOff>
      <xdr:row>8</xdr:row>
      <xdr:rowOff>0</xdr:rowOff>
    </xdr:to>
    <xdr:sp macro="" textlink="">
      <xdr:nvSpPr>
        <xdr:cNvPr id="1044" name="AutoShape 2"/>
        <xdr:cNvSpPr>
          <a:spLocks noChangeArrowheads="1"/>
        </xdr:cNvSpPr>
      </xdr:nvSpPr>
      <xdr:spPr bwMode="auto">
        <a:xfrm>
          <a:off x="0" y="0"/>
          <a:ext cx="10229850" cy="201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6"/>
  <sheetViews>
    <sheetView tabSelected="1" view="pageBreakPreview" zoomScaleNormal="100" zoomScaleSheetLayoutView="100" workbookViewId="0">
      <pane ySplit="8" topLeftCell="A57" activePane="bottomLeft" state="frozen"/>
      <selection pane="bottomLeft" activeCell="D58" sqref="D58"/>
    </sheetView>
  </sheetViews>
  <sheetFormatPr defaultColWidth="8.88671875" defaultRowHeight="13.8" x14ac:dyDescent="0.3"/>
  <cols>
    <col min="1" max="1" width="9.88671875" style="45" customWidth="1"/>
    <col min="2" max="2" width="6.109375" style="46" customWidth="1"/>
    <col min="3" max="3" width="13.33203125" style="47" customWidth="1"/>
    <col min="4" max="4" width="17.88671875" style="16" customWidth="1"/>
    <col min="5" max="5" width="17.6640625" style="16" customWidth="1"/>
    <col min="6" max="6" width="15.21875" style="16" customWidth="1"/>
    <col min="7" max="7" width="8" style="47" hidden="1" customWidth="1"/>
    <col min="8" max="8" width="4.109375" style="44" customWidth="1"/>
    <col min="9" max="9" width="5.44140625" style="44" customWidth="1"/>
    <col min="10" max="10" width="4.44140625" style="44" customWidth="1"/>
    <col min="11" max="11" width="5.5546875" style="44" customWidth="1"/>
    <col min="12" max="12" width="5" style="44" customWidth="1"/>
    <col min="13" max="13" width="5.44140625" style="44" customWidth="1"/>
    <col min="14" max="14" width="6.5546875" style="44" customWidth="1"/>
    <col min="15" max="15" width="6.44140625" style="44" customWidth="1"/>
    <col min="16" max="16" width="6.44140625" style="48" customWidth="1"/>
    <col min="17" max="17" width="5.6640625" style="5" customWidth="1"/>
    <col min="18" max="18" width="5.33203125" style="5" customWidth="1"/>
    <col min="19" max="19" width="13.6640625" style="6" customWidth="1"/>
    <col min="20" max="20" width="11.88671875" style="6" customWidth="1"/>
    <col min="21" max="103" width="9.109375" style="6" customWidth="1"/>
    <col min="104" max="16384" width="8.88671875" style="6"/>
  </cols>
  <sheetData>
    <row r="1" spans="1:20" x14ac:dyDescent="0.3">
      <c r="A1" s="60" t="s">
        <v>340</v>
      </c>
    </row>
    <row r="2" spans="1:20" x14ac:dyDescent="0.3">
      <c r="A2" s="1" t="s">
        <v>4</v>
      </c>
      <c r="B2" s="1"/>
      <c r="C2" s="2" t="s">
        <v>342</v>
      </c>
      <c r="D2" s="2"/>
      <c r="E2" s="2"/>
      <c r="F2" s="49"/>
      <c r="G2" s="49"/>
      <c r="H2" s="49"/>
      <c r="I2" s="49"/>
      <c r="J2" s="49"/>
      <c r="K2" s="49"/>
      <c r="L2" s="3"/>
      <c r="M2" s="49"/>
      <c r="N2" s="49"/>
      <c r="O2" s="3"/>
      <c r="P2" s="4"/>
      <c r="R2" s="4"/>
    </row>
    <row r="3" spans="1:20" x14ac:dyDescent="0.3">
      <c r="A3" s="7" t="s">
        <v>5</v>
      </c>
      <c r="B3" s="7"/>
      <c r="C3" s="8" t="s">
        <v>47</v>
      </c>
      <c r="D3" s="8"/>
      <c r="E3" s="8"/>
      <c r="F3" s="8"/>
      <c r="G3" s="8"/>
      <c r="H3" s="9"/>
      <c r="I3" s="9"/>
      <c r="J3" s="9"/>
      <c r="K3" s="9"/>
      <c r="L3" s="9"/>
      <c r="M3" s="9"/>
      <c r="N3" s="9"/>
      <c r="O3" s="3"/>
      <c r="P3" s="4"/>
      <c r="R3" s="4"/>
    </row>
    <row r="4" spans="1:20" ht="14.4" customHeight="1" x14ac:dyDescent="0.3">
      <c r="A4" s="66" t="s">
        <v>343</v>
      </c>
      <c r="B4" s="11"/>
      <c r="C4" s="12" t="s">
        <v>28</v>
      </c>
      <c r="D4" s="12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R4" s="6"/>
    </row>
    <row r="5" spans="1:20" x14ac:dyDescent="0.3">
      <c r="A5" s="10"/>
      <c r="B5" s="11"/>
      <c r="C5" s="13"/>
      <c r="D5" s="14"/>
      <c r="E5" s="14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1:20" x14ac:dyDescent="0.3">
      <c r="A6" s="10"/>
      <c r="B6" s="15"/>
      <c r="C6" s="13"/>
      <c r="F6" s="17"/>
      <c r="G6" s="18"/>
      <c r="H6" s="70" t="s">
        <v>16</v>
      </c>
      <c r="I6" s="70"/>
      <c r="J6" s="70"/>
      <c r="K6" s="70"/>
      <c r="L6" s="70"/>
      <c r="M6" s="70"/>
      <c r="N6" s="70"/>
      <c r="O6" s="70"/>
      <c r="P6" s="3"/>
      <c r="Q6" s="19"/>
      <c r="R6" s="19"/>
    </row>
    <row r="7" spans="1:20" x14ac:dyDescent="0.3">
      <c r="A7" s="10"/>
      <c r="B7" s="20"/>
      <c r="C7" s="13"/>
      <c r="D7" s="14"/>
      <c r="E7" s="14"/>
      <c r="F7" s="14"/>
      <c r="G7" s="21"/>
      <c r="H7" s="69" t="s">
        <v>17</v>
      </c>
      <c r="I7" s="69"/>
      <c r="J7" s="69"/>
      <c r="K7" s="69" t="s">
        <v>6</v>
      </c>
      <c r="L7" s="69"/>
      <c r="M7" s="69"/>
      <c r="N7" s="69"/>
      <c r="O7" s="69"/>
      <c r="P7" s="3"/>
      <c r="Q7" s="4"/>
      <c r="R7" s="4"/>
    </row>
    <row r="8" spans="1:20" s="27" customFormat="1" ht="41.4" x14ac:dyDescent="0.3">
      <c r="A8" s="22" t="s">
        <v>7</v>
      </c>
      <c r="B8" s="23" t="s">
        <v>331</v>
      </c>
      <c r="C8" s="24" t="s">
        <v>20</v>
      </c>
      <c r="D8" s="24" t="s">
        <v>8</v>
      </c>
      <c r="E8" s="24" t="s">
        <v>27</v>
      </c>
      <c r="F8" s="24" t="s">
        <v>3</v>
      </c>
      <c r="G8" s="25" t="s">
        <v>9</v>
      </c>
      <c r="H8" s="23" t="s">
        <v>10</v>
      </c>
      <c r="I8" s="23" t="s">
        <v>0</v>
      </c>
      <c r="J8" s="23" t="s">
        <v>1</v>
      </c>
      <c r="K8" s="23" t="s">
        <v>10</v>
      </c>
      <c r="L8" s="23" t="s">
        <v>0</v>
      </c>
      <c r="M8" s="23" t="s">
        <v>1</v>
      </c>
      <c r="N8" s="23" t="s">
        <v>22</v>
      </c>
      <c r="O8" s="23" t="s">
        <v>23</v>
      </c>
      <c r="P8" s="23" t="s">
        <v>11</v>
      </c>
      <c r="Q8" s="25" t="s">
        <v>12</v>
      </c>
      <c r="R8" s="25" t="s">
        <v>13</v>
      </c>
      <c r="S8" s="26" t="s">
        <v>14</v>
      </c>
      <c r="T8" s="25" t="s">
        <v>15</v>
      </c>
    </row>
    <row r="9" spans="1:20" s="53" customFormat="1" ht="27.6" x14ac:dyDescent="0.3">
      <c r="A9" s="29" t="s">
        <v>48</v>
      </c>
      <c r="B9" s="39">
        <v>1</v>
      </c>
      <c r="C9" s="28" t="s">
        <v>49</v>
      </c>
      <c r="D9" s="29" t="s">
        <v>24</v>
      </c>
      <c r="E9" s="29" t="s">
        <v>36</v>
      </c>
      <c r="F9" s="29" t="s">
        <v>179</v>
      </c>
      <c r="G9" s="28" t="s">
        <v>180</v>
      </c>
      <c r="H9" s="30">
        <v>1</v>
      </c>
      <c r="I9" s="30">
        <v>2</v>
      </c>
      <c r="J9" s="30">
        <v>0</v>
      </c>
      <c r="K9" s="39">
        <v>13</v>
      </c>
      <c r="L9" s="39">
        <v>26</v>
      </c>
      <c r="M9" s="30">
        <v>0</v>
      </c>
      <c r="N9" s="30">
        <v>0</v>
      </c>
      <c r="O9" s="30">
        <v>0</v>
      </c>
      <c r="P9" s="30">
        <v>4</v>
      </c>
      <c r="Q9" s="30" t="s">
        <v>79</v>
      </c>
      <c r="R9" s="30" t="s">
        <v>46</v>
      </c>
      <c r="S9" s="29"/>
      <c r="T9" s="29"/>
    </row>
    <row r="10" spans="1:20" s="53" customFormat="1" ht="27.6" x14ac:dyDescent="0.3">
      <c r="A10" s="29" t="s">
        <v>48</v>
      </c>
      <c r="B10" s="39">
        <v>1</v>
      </c>
      <c r="C10" s="28" t="s">
        <v>50</v>
      </c>
      <c r="D10" s="29" t="s">
        <v>33</v>
      </c>
      <c r="E10" s="29" t="s">
        <v>34</v>
      </c>
      <c r="F10" s="29" t="s">
        <v>181</v>
      </c>
      <c r="G10" s="28" t="s">
        <v>182</v>
      </c>
      <c r="H10" s="30">
        <v>1</v>
      </c>
      <c r="I10" s="30">
        <v>2</v>
      </c>
      <c r="J10" s="30">
        <v>0</v>
      </c>
      <c r="K10" s="39">
        <v>13</v>
      </c>
      <c r="L10" s="39">
        <v>26</v>
      </c>
      <c r="M10" s="30">
        <v>0</v>
      </c>
      <c r="N10" s="30">
        <v>0</v>
      </c>
      <c r="O10" s="30">
        <v>0</v>
      </c>
      <c r="P10" s="30">
        <v>4</v>
      </c>
      <c r="Q10" s="30" t="s">
        <v>312</v>
      </c>
      <c r="R10" s="30" t="s">
        <v>46</v>
      </c>
      <c r="S10" s="29"/>
      <c r="T10" s="29"/>
    </row>
    <row r="11" spans="1:20" s="53" customFormat="1" ht="27.6" x14ac:dyDescent="0.3">
      <c r="A11" s="29" t="s">
        <v>48</v>
      </c>
      <c r="B11" s="39">
        <v>1</v>
      </c>
      <c r="C11" s="28" t="s">
        <v>51</v>
      </c>
      <c r="D11" s="29" t="s">
        <v>52</v>
      </c>
      <c r="E11" s="29" t="s">
        <v>53</v>
      </c>
      <c r="F11" s="29" t="s">
        <v>183</v>
      </c>
      <c r="G11" s="28" t="s">
        <v>184</v>
      </c>
      <c r="H11" s="30">
        <v>2</v>
      </c>
      <c r="I11" s="30">
        <v>2</v>
      </c>
      <c r="J11" s="30">
        <v>0</v>
      </c>
      <c r="K11" s="39">
        <v>26</v>
      </c>
      <c r="L11" s="39">
        <v>26</v>
      </c>
      <c r="M11" s="30">
        <v>0</v>
      </c>
      <c r="N11" s="30">
        <v>0</v>
      </c>
      <c r="O11" s="30">
        <v>0</v>
      </c>
      <c r="P11" s="30">
        <v>4</v>
      </c>
      <c r="Q11" s="30" t="s">
        <v>312</v>
      </c>
      <c r="R11" s="30" t="s">
        <v>46</v>
      </c>
      <c r="S11" s="29"/>
      <c r="T11" s="29"/>
    </row>
    <row r="12" spans="1:20" s="53" customFormat="1" ht="27.6" x14ac:dyDescent="0.3">
      <c r="A12" s="29" t="s">
        <v>48</v>
      </c>
      <c r="B12" s="39">
        <v>1</v>
      </c>
      <c r="C12" s="28" t="s">
        <v>54</v>
      </c>
      <c r="D12" s="29" t="s">
        <v>55</v>
      </c>
      <c r="E12" s="29" t="s">
        <v>56</v>
      </c>
      <c r="F12" s="29" t="s">
        <v>185</v>
      </c>
      <c r="G12" s="28" t="s">
        <v>186</v>
      </c>
      <c r="H12" s="30">
        <v>2</v>
      </c>
      <c r="I12" s="30">
        <v>1</v>
      </c>
      <c r="J12" s="30">
        <v>0</v>
      </c>
      <c r="K12" s="39">
        <v>26</v>
      </c>
      <c r="L12" s="39">
        <v>0</v>
      </c>
      <c r="M12" s="30">
        <v>13</v>
      </c>
      <c r="N12" s="30">
        <v>0</v>
      </c>
      <c r="O12" s="30">
        <v>0</v>
      </c>
      <c r="P12" s="30">
        <v>4</v>
      </c>
      <c r="Q12" s="30" t="s">
        <v>312</v>
      </c>
      <c r="R12" s="30" t="s">
        <v>46</v>
      </c>
      <c r="S12" s="29"/>
      <c r="T12" s="29"/>
    </row>
    <row r="13" spans="1:20" s="53" customFormat="1" ht="41.4" x14ac:dyDescent="0.3">
      <c r="A13" s="29" t="s">
        <v>48</v>
      </c>
      <c r="B13" s="39">
        <v>1</v>
      </c>
      <c r="C13" s="28" t="s">
        <v>57</v>
      </c>
      <c r="D13" s="29" t="s">
        <v>58</v>
      </c>
      <c r="E13" s="29" t="s">
        <v>59</v>
      </c>
      <c r="F13" s="29" t="s">
        <v>187</v>
      </c>
      <c r="G13" s="28" t="s">
        <v>188</v>
      </c>
      <c r="H13" s="30">
        <v>2</v>
      </c>
      <c r="I13" s="30">
        <v>2</v>
      </c>
      <c r="J13" s="30">
        <v>0</v>
      </c>
      <c r="K13" s="39">
        <v>26</v>
      </c>
      <c r="L13" s="39">
        <v>26</v>
      </c>
      <c r="M13" s="30">
        <v>0</v>
      </c>
      <c r="N13" s="30">
        <v>0</v>
      </c>
      <c r="O13" s="30">
        <v>0</v>
      </c>
      <c r="P13" s="30">
        <v>5</v>
      </c>
      <c r="Q13" s="30" t="s">
        <v>312</v>
      </c>
      <c r="R13" s="30" t="s">
        <v>46</v>
      </c>
      <c r="S13" s="29"/>
      <c r="T13" s="29"/>
    </row>
    <row r="14" spans="1:20" s="53" customFormat="1" x14ac:dyDescent="0.3">
      <c r="A14" s="29" t="s">
        <v>48</v>
      </c>
      <c r="B14" s="39">
        <v>1</v>
      </c>
      <c r="C14" s="28" t="s">
        <v>30</v>
      </c>
      <c r="D14" s="29" t="s">
        <v>31</v>
      </c>
      <c r="E14" s="29" t="s">
        <v>32</v>
      </c>
      <c r="F14" s="29" t="s">
        <v>189</v>
      </c>
      <c r="G14" s="28" t="s">
        <v>190</v>
      </c>
      <c r="H14" s="30">
        <v>2</v>
      </c>
      <c r="I14" s="30">
        <v>2</v>
      </c>
      <c r="J14" s="30">
        <v>0</v>
      </c>
      <c r="K14" s="39">
        <v>26</v>
      </c>
      <c r="L14" s="39">
        <v>26</v>
      </c>
      <c r="M14" s="30">
        <v>0</v>
      </c>
      <c r="N14" s="30">
        <v>0</v>
      </c>
      <c r="O14" s="30">
        <v>0</v>
      </c>
      <c r="P14" s="30">
        <v>5</v>
      </c>
      <c r="Q14" s="30" t="s">
        <v>312</v>
      </c>
      <c r="R14" s="30" t="s">
        <v>46</v>
      </c>
      <c r="S14" s="29"/>
      <c r="T14" s="29"/>
    </row>
    <row r="15" spans="1:20" s="53" customFormat="1" ht="27.6" x14ac:dyDescent="0.3">
      <c r="A15" s="29" t="s">
        <v>48</v>
      </c>
      <c r="B15" s="39">
        <v>1</v>
      </c>
      <c r="C15" s="28" t="s">
        <v>35</v>
      </c>
      <c r="D15" s="29" t="s">
        <v>2</v>
      </c>
      <c r="E15" s="29" t="s">
        <v>26</v>
      </c>
      <c r="F15" s="29" t="s">
        <v>191</v>
      </c>
      <c r="G15" s="28" t="s">
        <v>192</v>
      </c>
      <c r="H15" s="30">
        <v>2</v>
      </c>
      <c r="I15" s="30">
        <v>0</v>
      </c>
      <c r="J15" s="30">
        <v>0</v>
      </c>
      <c r="K15" s="39">
        <v>26</v>
      </c>
      <c r="L15" s="39">
        <v>0</v>
      </c>
      <c r="M15" s="30">
        <v>0</v>
      </c>
      <c r="N15" s="30">
        <v>0</v>
      </c>
      <c r="O15" s="30">
        <v>0</v>
      </c>
      <c r="P15" s="30">
        <v>2</v>
      </c>
      <c r="Q15" s="30" t="s">
        <v>312</v>
      </c>
      <c r="R15" s="30" t="s">
        <v>46</v>
      </c>
      <c r="S15" s="29"/>
      <c r="T15" s="29"/>
    </row>
    <row r="16" spans="1:20" s="53" customFormat="1" ht="27.6" x14ac:dyDescent="0.3">
      <c r="A16" s="29" t="s">
        <v>48</v>
      </c>
      <c r="B16" s="39">
        <v>1</v>
      </c>
      <c r="C16" s="28" t="s">
        <v>60</v>
      </c>
      <c r="D16" s="29" t="s">
        <v>45</v>
      </c>
      <c r="E16" s="29" t="s">
        <v>61</v>
      </c>
      <c r="F16" s="29" t="s">
        <v>193</v>
      </c>
      <c r="G16" s="28" t="s">
        <v>194</v>
      </c>
      <c r="H16" s="30">
        <v>2</v>
      </c>
      <c r="I16" s="30">
        <v>0</v>
      </c>
      <c r="J16" s="30">
        <v>0</v>
      </c>
      <c r="K16" s="39">
        <v>26</v>
      </c>
      <c r="L16" s="39">
        <v>0</v>
      </c>
      <c r="M16" s="30">
        <v>0</v>
      </c>
      <c r="N16" s="30">
        <v>0</v>
      </c>
      <c r="O16" s="30">
        <v>0</v>
      </c>
      <c r="P16" s="30">
        <v>2</v>
      </c>
      <c r="Q16" s="30" t="s">
        <v>312</v>
      </c>
      <c r="R16" s="30" t="s">
        <v>46</v>
      </c>
      <c r="S16" s="29"/>
      <c r="T16" s="29"/>
    </row>
    <row r="17" spans="1:20" s="53" customFormat="1" ht="41.4" x14ac:dyDescent="0.3">
      <c r="A17" s="29" t="s">
        <v>48</v>
      </c>
      <c r="B17" s="39">
        <v>1</v>
      </c>
      <c r="C17" s="28" t="s">
        <v>62</v>
      </c>
      <c r="D17" s="29" t="s">
        <v>63</v>
      </c>
      <c r="E17" s="29" t="s">
        <v>64</v>
      </c>
      <c r="F17" s="29" t="s">
        <v>195</v>
      </c>
      <c r="G17" s="28" t="s">
        <v>196</v>
      </c>
      <c r="H17" s="30">
        <v>2</v>
      </c>
      <c r="I17" s="30">
        <v>1</v>
      </c>
      <c r="J17" s="30">
        <v>0</v>
      </c>
      <c r="K17" s="39">
        <v>26</v>
      </c>
      <c r="L17" s="39">
        <v>13</v>
      </c>
      <c r="M17" s="39">
        <v>0</v>
      </c>
      <c r="N17" s="39">
        <v>0</v>
      </c>
      <c r="O17" s="39">
        <v>0</v>
      </c>
      <c r="P17" s="30">
        <v>3</v>
      </c>
      <c r="Q17" s="30" t="s">
        <v>79</v>
      </c>
      <c r="R17" s="30" t="s">
        <v>46</v>
      </c>
      <c r="S17" s="29"/>
      <c r="T17" s="29"/>
    </row>
    <row r="18" spans="1:20" s="53" customFormat="1" ht="27.6" x14ac:dyDescent="0.3">
      <c r="A18" s="29" t="s">
        <v>48</v>
      </c>
      <c r="B18" s="39">
        <v>1</v>
      </c>
      <c r="C18" s="28" t="s">
        <v>42</v>
      </c>
      <c r="D18" s="29" t="s">
        <v>66</v>
      </c>
      <c r="E18" s="29"/>
      <c r="F18" s="29" t="s">
        <v>197</v>
      </c>
      <c r="G18" s="28" t="s">
        <v>198</v>
      </c>
      <c r="H18" s="54">
        <v>0</v>
      </c>
      <c r="I18" s="54">
        <v>2</v>
      </c>
      <c r="J18" s="55">
        <v>0</v>
      </c>
      <c r="K18" s="51">
        <v>0</v>
      </c>
      <c r="L18" s="51">
        <v>26</v>
      </c>
      <c r="M18" s="51">
        <v>0</v>
      </c>
      <c r="N18" s="51">
        <v>0</v>
      </c>
      <c r="O18" s="51">
        <v>0</v>
      </c>
      <c r="P18" s="31">
        <v>0</v>
      </c>
      <c r="Q18" s="31" t="s">
        <v>46</v>
      </c>
      <c r="R18" s="30" t="s">
        <v>46</v>
      </c>
      <c r="S18" s="34"/>
      <c r="T18" s="34"/>
    </row>
    <row r="19" spans="1:20" s="53" customFormat="1" x14ac:dyDescent="0.3">
      <c r="A19" s="29" t="s">
        <v>48</v>
      </c>
      <c r="B19" s="39">
        <v>1</v>
      </c>
      <c r="C19" s="28" t="s">
        <v>67</v>
      </c>
      <c r="D19" s="29" t="s">
        <v>65</v>
      </c>
      <c r="E19" s="29"/>
      <c r="F19" s="29" t="s">
        <v>199</v>
      </c>
      <c r="G19" s="28" t="s">
        <v>200</v>
      </c>
      <c r="H19" s="54">
        <v>0</v>
      </c>
      <c r="I19" s="54">
        <v>2</v>
      </c>
      <c r="J19" s="55">
        <v>0</v>
      </c>
      <c r="K19" s="51">
        <v>0</v>
      </c>
      <c r="L19" s="51">
        <v>26</v>
      </c>
      <c r="M19" s="51">
        <v>0</v>
      </c>
      <c r="N19" s="51">
        <v>0</v>
      </c>
      <c r="O19" s="51">
        <v>0</v>
      </c>
      <c r="P19" s="31">
        <v>0</v>
      </c>
      <c r="Q19" s="31" t="s">
        <v>46</v>
      </c>
      <c r="R19" s="30" t="s">
        <v>46</v>
      </c>
      <c r="S19" s="29"/>
      <c r="T19" s="29"/>
    </row>
    <row r="20" spans="1:20" s="53" customFormat="1" x14ac:dyDescent="0.3">
      <c r="A20" s="29" t="s">
        <v>48</v>
      </c>
      <c r="B20" s="39">
        <v>1</v>
      </c>
      <c r="C20" s="28" t="s">
        <v>68</v>
      </c>
      <c r="D20" s="29" t="s">
        <v>69</v>
      </c>
      <c r="E20" s="29"/>
      <c r="F20" s="29" t="s">
        <v>201</v>
      </c>
      <c r="G20" s="28" t="s">
        <v>202</v>
      </c>
      <c r="H20" s="54">
        <v>0</v>
      </c>
      <c r="I20" s="54">
        <v>2</v>
      </c>
      <c r="J20" s="55">
        <v>0</v>
      </c>
      <c r="K20" s="51">
        <v>0</v>
      </c>
      <c r="L20" s="51">
        <v>26</v>
      </c>
      <c r="M20" s="51">
        <v>0</v>
      </c>
      <c r="N20" s="51">
        <v>0</v>
      </c>
      <c r="O20" s="51">
        <v>0</v>
      </c>
      <c r="P20" s="31">
        <v>0</v>
      </c>
      <c r="Q20" s="31" t="s">
        <v>46</v>
      </c>
      <c r="R20" s="30" t="s">
        <v>46</v>
      </c>
      <c r="S20" s="29"/>
      <c r="T20" s="29"/>
    </row>
    <row r="21" spans="1:20" s="53" customFormat="1" ht="27.6" x14ac:dyDescent="0.3">
      <c r="A21" s="29" t="s">
        <v>48</v>
      </c>
      <c r="B21" s="39">
        <v>1</v>
      </c>
      <c r="C21" s="28" t="s">
        <v>70</v>
      </c>
      <c r="D21" s="29" t="s">
        <v>71</v>
      </c>
      <c r="E21" s="29"/>
      <c r="F21" s="29" t="s">
        <v>203</v>
      </c>
      <c r="G21" s="28" t="s">
        <v>204</v>
      </c>
      <c r="H21" s="30">
        <v>0</v>
      </c>
      <c r="I21" s="39">
        <v>0</v>
      </c>
      <c r="J21" s="56">
        <v>0</v>
      </c>
      <c r="K21" s="56">
        <v>0</v>
      </c>
      <c r="L21" s="56">
        <v>0</v>
      </c>
      <c r="M21" s="56">
        <v>0</v>
      </c>
      <c r="N21" s="31">
        <v>0</v>
      </c>
      <c r="O21" s="31">
        <v>13</v>
      </c>
      <c r="P21" s="31">
        <v>0</v>
      </c>
      <c r="Q21" s="31" t="s">
        <v>80</v>
      </c>
      <c r="R21" s="30" t="s">
        <v>46</v>
      </c>
      <c r="S21" s="29"/>
      <c r="T21" s="29"/>
    </row>
    <row r="22" spans="1:20" s="53" customFormat="1" x14ac:dyDescent="0.3">
      <c r="A22" s="67" t="s">
        <v>18</v>
      </c>
      <c r="B22" s="68"/>
      <c r="C22" s="68"/>
      <c r="D22" s="68"/>
      <c r="E22" s="68"/>
      <c r="F22" s="68"/>
      <c r="G22" s="68"/>
      <c r="H22" s="32">
        <f>SUM(H9:H21)</f>
        <v>16</v>
      </c>
      <c r="I22" s="32">
        <f t="shared" ref="I22:P22" si="0">SUM(I9:I21)</f>
        <v>18</v>
      </c>
      <c r="J22" s="32">
        <f t="shared" si="0"/>
        <v>0</v>
      </c>
      <c r="K22" s="32">
        <f t="shared" si="0"/>
        <v>208</v>
      </c>
      <c r="L22" s="32">
        <f t="shared" si="0"/>
        <v>221</v>
      </c>
      <c r="M22" s="32">
        <f t="shared" si="0"/>
        <v>13</v>
      </c>
      <c r="N22" s="32">
        <f t="shared" si="0"/>
        <v>0</v>
      </c>
      <c r="O22" s="32">
        <f t="shared" si="0"/>
        <v>13</v>
      </c>
      <c r="P22" s="32">
        <f t="shared" si="0"/>
        <v>33</v>
      </c>
      <c r="Q22" s="32"/>
      <c r="R22" s="32"/>
      <c r="S22" s="33"/>
      <c r="T22" s="33"/>
    </row>
    <row r="23" spans="1:20" s="53" customFormat="1" ht="27.6" x14ac:dyDescent="0.3">
      <c r="A23" s="29" t="s">
        <v>48</v>
      </c>
      <c r="B23" s="39">
        <v>2</v>
      </c>
      <c r="C23" s="28" t="s">
        <v>72</v>
      </c>
      <c r="D23" s="29" t="s">
        <v>21</v>
      </c>
      <c r="E23" s="29" t="s">
        <v>29</v>
      </c>
      <c r="F23" s="29" t="s">
        <v>205</v>
      </c>
      <c r="G23" s="28" t="s">
        <v>206</v>
      </c>
      <c r="H23" s="30">
        <v>0</v>
      </c>
      <c r="I23" s="39">
        <v>2</v>
      </c>
      <c r="J23" s="39">
        <v>0</v>
      </c>
      <c r="K23" s="39">
        <v>0</v>
      </c>
      <c r="L23" s="39">
        <v>26</v>
      </c>
      <c r="M23" s="39">
        <v>0</v>
      </c>
      <c r="N23" s="30">
        <v>0</v>
      </c>
      <c r="O23" s="30">
        <v>0</v>
      </c>
      <c r="P23" s="30">
        <v>2</v>
      </c>
      <c r="Q23" s="30" t="s">
        <v>79</v>
      </c>
      <c r="R23" s="30" t="s">
        <v>46</v>
      </c>
      <c r="S23" s="29"/>
      <c r="T23" s="29"/>
    </row>
    <row r="24" spans="1:20" s="53" customFormat="1" x14ac:dyDescent="0.3">
      <c r="A24" s="29" t="s">
        <v>48</v>
      </c>
      <c r="B24" s="39">
        <v>2</v>
      </c>
      <c r="C24" s="28" t="s">
        <v>39</v>
      </c>
      <c r="D24" s="29" t="s">
        <v>40</v>
      </c>
      <c r="E24" s="29" t="s">
        <v>41</v>
      </c>
      <c r="F24" s="29" t="s">
        <v>207</v>
      </c>
      <c r="G24" s="28" t="s">
        <v>208</v>
      </c>
      <c r="H24" s="30">
        <v>1</v>
      </c>
      <c r="I24" s="39">
        <v>1</v>
      </c>
      <c r="J24" s="39">
        <v>0</v>
      </c>
      <c r="K24" s="39">
        <v>26</v>
      </c>
      <c r="L24" s="39">
        <v>26</v>
      </c>
      <c r="M24" s="39">
        <v>0</v>
      </c>
      <c r="N24" s="30">
        <v>0</v>
      </c>
      <c r="O24" s="30">
        <v>0</v>
      </c>
      <c r="P24" s="30">
        <v>3</v>
      </c>
      <c r="Q24" s="30" t="s">
        <v>312</v>
      </c>
      <c r="R24" s="30" t="s">
        <v>46</v>
      </c>
      <c r="S24" s="29"/>
      <c r="T24" s="29"/>
    </row>
    <row r="25" spans="1:20" s="53" customFormat="1" ht="27.6" x14ac:dyDescent="0.3">
      <c r="A25" s="29" t="s">
        <v>48</v>
      </c>
      <c r="B25" s="39">
        <v>2</v>
      </c>
      <c r="C25" s="28" t="s">
        <v>73</v>
      </c>
      <c r="D25" s="29" t="s">
        <v>74</v>
      </c>
      <c r="E25" s="29" t="s">
        <v>75</v>
      </c>
      <c r="F25" s="29" t="s">
        <v>181</v>
      </c>
      <c r="G25" s="28" t="s">
        <v>182</v>
      </c>
      <c r="H25" s="30">
        <v>1</v>
      </c>
      <c r="I25" s="39">
        <v>1</v>
      </c>
      <c r="J25" s="39">
        <v>0</v>
      </c>
      <c r="K25" s="39">
        <v>26</v>
      </c>
      <c r="L25" s="39">
        <v>26</v>
      </c>
      <c r="M25" s="39">
        <v>0</v>
      </c>
      <c r="N25" s="30">
        <v>0</v>
      </c>
      <c r="O25" s="30">
        <v>0</v>
      </c>
      <c r="P25" s="30">
        <v>3</v>
      </c>
      <c r="Q25" s="30" t="s">
        <v>312</v>
      </c>
      <c r="R25" s="30" t="s">
        <v>46</v>
      </c>
      <c r="S25" s="29"/>
      <c r="T25" s="29"/>
    </row>
    <row r="26" spans="1:20" s="53" customFormat="1" ht="27.6" x14ac:dyDescent="0.3">
      <c r="A26" s="29" t="s">
        <v>48</v>
      </c>
      <c r="B26" s="39">
        <v>2</v>
      </c>
      <c r="C26" s="28" t="s">
        <v>76</v>
      </c>
      <c r="D26" s="29" t="s">
        <v>77</v>
      </c>
      <c r="E26" s="29" t="s">
        <v>78</v>
      </c>
      <c r="F26" s="29" t="s">
        <v>189</v>
      </c>
      <c r="G26" s="28" t="s">
        <v>190</v>
      </c>
      <c r="H26" s="30">
        <v>0</v>
      </c>
      <c r="I26" s="39">
        <v>2</v>
      </c>
      <c r="J26" s="39">
        <v>0</v>
      </c>
      <c r="K26" s="39">
        <v>0</v>
      </c>
      <c r="L26" s="39">
        <v>26</v>
      </c>
      <c r="M26" s="39">
        <v>0</v>
      </c>
      <c r="N26" s="30">
        <v>0</v>
      </c>
      <c r="O26" s="30">
        <v>0</v>
      </c>
      <c r="P26" s="30">
        <v>3</v>
      </c>
      <c r="Q26" s="30" t="s">
        <v>79</v>
      </c>
      <c r="R26" s="30" t="s">
        <v>46</v>
      </c>
      <c r="S26" s="29" t="s">
        <v>38</v>
      </c>
      <c r="T26" s="29"/>
    </row>
    <row r="27" spans="1:20" s="53" customFormat="1" ht="27.6" x14ac:dyDescent="0.3">
      <c r="A27" s="29" t="s">
        <v>48</v>
      </c>
      <c r="B27" s="39">
        <v>2</v>
      </c>
      <c r="C27" s="28" t="s">
        <v>81</v>
      </c>
      <c r="D27" s="29" t="s">
        <v>37</v>
      </c>
      <c r="E27" s="29" t="s">
        <v>82</v>
      </c>
      <c r="F27" s="29" t="s">
        <v>209</v>
      </c>
      <c r="G27" s="28" t="s">
        <v>210</v>
      </c>
      <c r="H27" s="57">
        <v>2</v>
      </c>
      <c r="I27" s="57">
        <v>2</v>
      </c>
      <c r="J27" s="57">
        <v>0</v>
      </c>
      <c r="K27" s="57">
        <v>26</v>
      </c>
      <c r="L27" s="57">
        <v>26</v>
      </c>
      <c r="M27" s="57">
        <v>0</v>
      </c>
      <c r="N27" s="57">
        <v>0</v>
      </c>
      <c r="O27" s="57">
        <v>0</v>
      </c>
      <c r="P27" s="57">
        <v>5</v>
      </c>
      <c r="Q27" s="35" t="s">
        <v>312</v>
      </c>
      <c r="R27" s="35" t="s">
        <v>46</v>
      </c>
      <c r="S27" s="34" t="s">
        <v>38</v>
      </c>
      <c r="T27" s="34"/>
    </row>
    <row r="28" spans="1:20" s="53" customFormat="1" ht="27.6" x14ac:dyDescent="0.3">
      <c r="A28" s="29" t="s">
        <v>48</v>
      </c>
      <c r="B28" s="39">
        <v>2</v>
      </c>
      <c r="C28" s="28" t="s">
        <v>83</v>
      </c>
      <c r="D28" s="29" t="s">
        <v>84</v>
      </c>
      <c r="E28" s="29" t="s">
        <v>85</v>
      </c>
      <c r="F28" s="29" t="s">
        <v>211</v>
      </c>
      <c r="G28" s="28" t="s">
        <v>212</v>
      </c>
      <c r="H28" s="30">
        <v>2</v>
      </c>
      <c r="I28" s="30">
        <v>1</v>
      </c>
      <c r="J28" s="30">
        <v>0</v>
      </c>
      <c r="K28" s="39">
        <v>26</v>
      </c>
      <c r="L28" s="39">
        <v>13</v>
      </c>
      <c r="M28" s="39">
        <v>0</v>
      </c>
      <c r="N28" s="30">
        <v>0</v>
      </c>
      <c r="O28" s="39">
        <v>0</v>
      </c>
      <c r="P28" s="30">
        <v>4</v>
      </c>
      <c r="Q28" s="30" t="s">
        <v>312</v>
      </c>
      <c r="R28" s="30" t="s">
        <v>46</v>
      </c>
      <c r="S28" s="29"/>
      <c r="T28" s="29"/>
    </row>
    <row r="29" spans="1:20" s="53" customFormat="1" ht="41.4" x14ac:dyDescent="0.3">
      <c r="A29" s="29" t="s">
        <v>48</v>
      </c>
      <c r="B29" s="39">
        <v>2</v>
      </c>
      <c r="C29" s="28" t="s">
        <v>86</v>
      </c>
      <c r="D29" s="29" t="s">
        <v>87</v>
      </c>
      <c r="E29" s="29" t="s">
        <v>88</v>
      </c>
      <c r="F29" s="29" t="s">
        <v>193</v>
      </c>
      <c r="G29" s="28" t="s">
        <v>194</v>
      </c>
      <c r="H29" s="30">
        <v>2</v>
      </c>
      <c r="I29" s="30">
        <v>0</v>
      </c>
      <c r="J29" s="30">
        <v>0</v>
      </c>
      <c r="K29" s="39">
        <v>26</v>
      </c>
      <c r="L29" s="39">
        <v>0</v>
      </c>
      <c r="M29" s="39">
        <v>0</v>
      </c>
      <c r="N29" s="30">
        <v>0</v>
      </c>
      <c r="O29" s="39">
        <v>0</v>
      </c>
      <c r="P29" s="30">
        <v>2</v>
      </c>
      <c r="Q29" s="30" t="s">
        <v>312</v>
      </c>
      <c r="R29" s="30" t="s">
        <v>46</v>
      </c>
      <c r="S29" s="29"/>
      <c r="T29" s="29"/>
    </row>
    <row r="30" spans="1:20" s="53" customFormat="1" ht="27.6" x14ac:dyDescent="0.3">
      <c r="A30" s="29" t="s">
        <v>48</v>
      </c>
      <c r="B30" s="39">
        <v>2</v>
      </c>
      <c r="C30" s="58" t="s">
        <v>89</v>
      </c>
      <c r="D30" s="29" t="s">
        <v>90</v>
      </c>
      <c r="E30" s="29" t="s">
        <v>91</v>
      </c>
      <c r="F30" s="29" t="s">
        <v>195</v>
      </c>
      <c r="G30" s="28" t="s">
        <v>196</v>
      </c>
      <c r="H30" s="30">
        <v>1</v>
      </c>
      <c r="I30" s="30">
        <v>1</v>
      </c>
      <c r="J30" s="30">
        <v>0</v>
      </c>
      <c r="K30" s="39">
        <v>13</v>
      </c>
      <c r="L30" s="39">
        <v>13</v>
      </c>
      <c r="M30" s="39">
        <v>0</v>
      </c>
      <c r="N30" s="30">
        <v>0</v>
      </c>
      <c r="O30" s="39">
        <v>0</v>
      </c>
      <c r="P30" s="30">
        <v>3</v>
      </c>
      <c r="Q30" s="30" t="s">
        <v>312</v>
      </c>
      <c r="R30" s="30" t="s">
        <v>46</v>
      </c>
      <c r="S30" s="29" t="s">
        <v>92</v>
      </c>
      <c r="T30" s="29"/>
    </row>
    <row r="31" spans="1:20" s="53" customFormat="1" ht="41.4" x14ac:dyDescent="0.3">
      <c r="A31" s="29" t="s">
        <v>48</v>
      </c>
      <c r="B31" s="39">
        <v>2</v>
      </c>
      <c r="C31" s="58" t="s">
        <v>93</v>
      </c>
      <c r="D31" s="29" t="s">
        <v>94</v>
      </c>
      <c r="E31" s="29" t="s">
        <v>95</v>
      </c>
      <c r="F31" s="29" t="s">
        <v>213</v>
      </c>
      <c r="G31" s="28" t="s">
        <v>214</v>
      </c>
      <c r="H31" s="30">
        <v>2</v>
      </c>
      <c r="I31" s="30">
        <v>2</v>
      </c>
      <c r="J31" s="30">
        <v>0</v>
      </c>
      <c r="K31" s="39">
        <v>26</v>
      </c>
      <c r="L31" s="39">
        <v>26</v>
      </c>
      <c r="M31" s="39">
        <v>0</v>
      </c>
      <c r="N31" s="30">
        <v>0</v>
      </c>
      <c r="O31" s="39">
        <v>0</v>
      </c>
      <c r="P31" s="30">
        <v>4</v>
      </c>
      <c r="Q31" s="30" t="s">
        <v>312</v>
      </c>
      <c r="R31" s="30" t="s">
        <v>46</v>
      </c>
      <c r="S31" s="29" t="s">
        <v>43</v>
      </c>
      <c r="T31" s="29"/>
    </row>
    <row r="32" spans="1:20" s="53" customFormat="1" ht="27.6" x14ac:dyDescent="0.3">
      <c r="A32" s="29" t="s">
        <v>48</v>
      </c>
      <c r="B32" s="39">
        <v>2</v>
      </c>
      <c r="C32" s="58" t="s">
        <v>96</v>
      </c>
      <c r="D32" s="29" t="s">
        <v>97</v>
      </c>
      <c r="E32" s="29" t="s">
        <v>44</v>
      </c>
      <c r="F32" s="29" t="s">
        <v>215</v>
      </c>
      <c r="G32" s="28" t="s">
        <v>216</v>
      </c>
      <c r="H32" s="30">
        <v>2</v>
      </c>
      <c r="I32" s="30">
        <v>0</v>
      </c>
      <c r="J32" s="30">
        <v>0</v>
      </c>
      <c r="K32" s="39">
        <v>26</v>
      </c>
      <c r="L32" s="39">
        <v>0</v>
      </c>
      <c r="M32" s="39">
        <v>0</v>
      </c>
      <c r="N32" s="30">
        <v>0</v>
      </c>
      <c r="O32" s="39">
        <v>0</v>
      </c>
      <c r="P32" s="30">
        <v>2</v>
      </c>
      <c r="Q32" s="30" t="s">
        <v>312</v>
      </c>
      <c r="R32" s="30" t="s">
        <v>46</v>
      </c>
      <c r="S32" s="29"/>
      <c r="T32" s="29"/>
    </row>
    <row r="33" spans="1:20" s="53" customFormat="1" ht="27.6" x14ac:dyDescent="0.3">
      <c r="A33" s="29" t="s">
        <v>48</v>
      </c>
      <c r="B33" s="39">
        <v>2</v>
      </c>
      <c r="C33" s="58" t="s">
        <v>101</v>
      </c>
      <c r="D33" s="29" t="s">
        <v>98</v>
      </c>
      <c r="E33" s="29"/>
      <c r="F33" s="29" t="s">
        <v>197</v>
      </c>
      <c r="G33" s="28" t="s">
        <v>198</v>
      </c>
      <c r="H33" s="30">
        <v>0</v>
      </c>
      <c r="I33" s="30">
        <v>2</v>
      </c>
      <c r="J33" s="54">
        <v>0</v>
      </c>
      <c r="K33" s="51">
        <v>0</v>
      </c>
      <c r="L33" s="51">
        <v>26</v>
      </c>
      <c r="M33" s="51">
        <v>0</v>
      </c>
      <c r="N33" s="51">
        <v>0</v>
      </c>
      <c r="O33" s="51">
        <v>0</v>
      </c>
      <c r="P33" s="31">
        <v>0</v>
      </c>
      <c r="Q33" s="31" t="s">
        <v>46</v>
      </c>
      <c r="R33" s="30" t="s">
        <v>46</v>
      </c>
      <c r="S33" s="29"/>
      <c r="T33" s="29"/>
    </row>
    <row r="34" spans="1:20" s="53" customFormat="1" ht="27.6" x14ac:dyDescent="0.3">
      <c r="A34" s="29" t="s">
        <v>48</v>
      </c>
      <c r="B34" s="39">
        <v>2</v>
      </c>
      <c r="C34" s="58" t="s">
        <v>102</v>
      </c>
      <c r="D34" s="29" t="s">
        <v>99</v>
      </c>
      <c r="E34" s="29"/>
      <c r="F34" s="29" t="s">
        <v>199</v>
      </c>
      <c r="G34" s="28" t="s">
        <v>200</v>
      </c>
      <c r="H34" s="30">
        <v>0</v>
      </c>
      <c r="I34" s="30">
        <v>2</v>
      </c>
      <c r="J34" s="54">
        <v>0</v>
      </c>
      <c r="K34" s="51">
        <v>0</v>
      </c>
      <c r="L34" s="51">
        <v>26</v>
      </c>
      <c r="M34" s="51">
        <v>0</v>
      </c>
      <c r="N34" s="51">
        <v>0</v>
      </c>
      <c r="O34" s="51">
        <v>0</v>
      </c>
      <c r="P34" s="31">
        <v>0</v>
      </c>
      <c r="Q34" s="31" t="s">
        <v>46</v>
      </c>
      <c r="R34" s="30" t="s">
        <v>46</v>
      </c>
      <c r="S34" s="29"/>
      <c r="T34" s="29"/>
    </row>
    <row r="35" spans="1:20" s="53" customFormat="1" x14ac:dyDescent="0.3">
      <c r="A35" s="29" t="s">
        <v>48</v>
      </c>
      <c r="B35" s="39">
        <v>2</v>
      </c>
      <c r="C35" s="58" t="s">
        <v>103</v>
      </c>
      <c r="D35" s="29" t="s">
        <v>100</v>
      </c>
      <c r="E35" s="29"/>
      <c r="F35" s="29" t="s">
        <v>201</v>
      </c>
      <c r="G35" s="28" t="s">
        <v>202</v>
      </c>
      <c r="H35" s="30">
        <v>0</v>
      </c>
      <c r="I35" s="30">
        <v>2</v>
      </c>
      <c r="J35" s="54">
        <v>0</v>
      </c>
      <c r="K35" s="51">
        <v>0</v>
      </c>
      <c r="L35" s="51">
        <v>26</v>
      </c>
      <c r="M35" s="51">
        <v>0</v>
      </c>
      <c r="N35" s="51">
        <v>0</v>
      </c>
      <c r="O35" s="51">
        <v>0</v>
      </c>
      <c r="P35" s="31">
        <v>0</v>
      </c>
      <c r="Q35" s="31" t="s">
        <v>46</v>
      </c>
      <c r="R35" s="30" t="s">
        <v>46</v>
      </c>
      <c r="S35" s="29"/>
      <c r="T35" s="29"/>
    </row>
    <row r="36" spans="1:20" s="53" customFormat="1" ht="27.6" x14ac:dyDescent="0.3">
      <c r="A36" s="29" t="s">
        <v>48</v>
      </c>
      <c r="B36" s="39">
        <v>2</v>
      </c>
      <c r="C36" s="58" t="s">
        <v>104</v>
      </c>
      <c r="D36" s="29" t="s">
        <v>165</v>
      </c>
      <c r="E36" s="29"/>
      <c r="F36" s="29" t="s">
        <v>203</v>
      </c>
      <c r="G36" s="28" t="s">
        <v>204</v>
      </c>
      <c r="H36" s="30">
        <v>0</v>
      </c>
      <c r="I36" s="30">
        <v>0</v>
      </c>
      <c r="J36" s="39">
        <v>0</v>
      </c>
      <c r="K36" s="39">
        <v>0</v>
      </c>
      <c r="L36" s="39">
        <v>0</v>
      </c>
      <c r="M36" s="39">
        <v>0</v>
      </c>
      <c r="N36" s="30">
        <v>0</v>
      </c>
      <c r="O36" s="30">
        <v>13</v>
      </c>
      <c r="P36" s="30">
        <v>0</v>
      </c>
      <c r="Q36" s="30" t="s">
        <v>80</v>
      </c>
      <c r="R36" s="30" t="s">
        <v>46</v>
      </c>
      <c r="S36" s="29"/>
      <c r="T36" s="29"/>
    </row>
    <row r="37" spans="1:20" s="53" customFormat="1" x14ac:dyDescent="0.3">
      <c r="A37" s="67" t="s">
        <v>18</v>
      </c>
      <c r="B37" s="67"/>
      <c r="C37" s="67"/>
      <c r="D37" s="67"/>
      <c r="E37" s="67"/>
      <c r="F37" s="67"/>
      <c r="G37" s="67"/>
      <c r="H37" s="32">
        <f>SUM(H23:H36)</f>
        <v>13</v>
      </c>
      <c r="I37" s="32">
        <f t="shared" ref="I37:P37" si="1">SUM(I23:I36)</f>
        <v>18</v>
      </c>
      <c r="J37" s="32">
        <f t="shared" si="1"/>
        <v>0</v>
      </c>
      <c r="K37" s="32">
        <f t="shared" si="1"/>
        <v>195</v>
      </c>
      <c r="L37" s="32">
        <f t="shared" si="1"/>
        <v>260</v>
      </c>
      <c r="M37" s="32">
        <f t="shared" si="1"/>
        <v>0</v>
      </c>
      <c r="N37" s="32">
        <f t="shared" si="1"/>
        <v>0</v>
      </c>
      <c r="O37" s="32">
        <f t="shared" si="1"/>
        <v>13</v>
      </c>
      <c r="P37" s="32">
        <f t="shared" si="1"/>
        <v>31</v>
      </c>
      <c r="Q37" s="32"/>
      <c r="R37" s="32"/>
      <c r="S37" s="33"/>
      <c r="T37" s="33"/>
    </row>
    <row r="38" spans="1:20" s="53" customFormat="1" ht="55.2" x14ac:dyDescent="0.3">
      <c r="A38" s="29" t="s">
        <v>48</v>
      </c>
      <c r="B38" s="39">
        <v>3</v>
      </c>
      <c r="C38" s="28" t="s">
        <v>105</v>
      </c>
      <c r="D38" s="29" t="s">
        <v>106</v>
      </c>
      <c r="E38" s="29" t="s">
        <v>107</v>
      </c>
      <c r="F38" s="29" t="s">
        <v>217</v>
      </c>
      <c r="G38" s="28" t="s">
        <v>321</v>
      </c>
      <c r="H38" s="30">
        <v>2</v>
      </c>
      <c r="I38" s="30">
        <v>1</v>
      </c>
      <c r="J38" s="30">
        <v>0</v>
      </c>
      <c r="K38" s="39">
        <v>26</v>
      </c>
      <c r="L38" s="39">
        <v>13</v>
      </c>
      <c r="M38" s="39">
        <v>0</v>
      </c>
      <c r="N38" s="39">
        <v>0</v>
      </c>
      <c r="O38" s="39">
        <v>0</v>
      </c>
      <c r="P38" s="39">
        <v>4</v>
      </c>
      <c r="Q38" s="30" t="s">
        <v>312</v>
      </c>
      <c r="R38" s="30" t="s">
        <v>46</v>
      </c>
      <c r="S38" s="29" t="s">
        <v>108</v>
      </c>
      <c r="T38" s="29"/>
    </row>
    <row r="39" spans="1:20" s="53" customFormat="1" ht="41.4" x14ac:dyDescent="0.3">
      <c r="A39" s="29" t="s">
        <v>48</v>
      </c>
      <c r="B39" s="39">
        <v>3</v>
      </c>
      <c r="C39" s="28" t="s">
        <v>109</v>
      </c>
      <c r="D39" s="29" t="s">
        <v>110</v>
      </c>
      <c r="E39" s="29" t="s">
        <v>111</v>
      </c>
      <c r="F39" s="29" t="s">
        <v>218</v>
      </c>
      <c r="G39" s="28" t="s">
        <v>219</v>
      </c>
      <c r="H39" s="57">
        <v>2</v>
      </c>
      <c r="I39" s="57">
        <v>2</v>
      </c>
      <c r="J39" s="57">
        <v>0</v>
      </c>
      <c r="K39" s="57">
        <v>26</v>
      </c>
      <c r="L39" s="57">
        <v>26</v>
      </c>
      <c r="M39" s="57">
        <v>0</v>
      </c>
      <c r="N39" s="57">
        <v>0</v>
      </c>
      <c r="O39" s="57">
        <v>0</v>
      </c>
      <c r="P39" s="57">
        <v>5</v>
      </c>
      <c r="Q39" s="35" t="s">
        <v>312</v>
      </c>
      <c r="R39" s="30" t="s">
        <v>46</v>
      </c>
      <c r="S39" s="34" t="s">
        <v>112</v>
      </c>
      <c r="T39" s="34"/>
    </row>
    <row r="40" spans="1:20" s="53" customFormat="1" ht="27.6" x14ac:dyDescent="0.3">
      <c r="A40" s="29" t="s">
        <v>48</v>
      </c>
      <c r="B40" s="39">
        <v>3</v>
      </c>
      <c r="C40" s="28" t="s">
        <v>113</v>
      </c>
      <c r="D40" s="29" t="s">
        <v>114</v>
      </c>
      <c r="E40" s="29" t="s">
        <v>115</v>
      </c>
      <c r="F40" s="29" t="s">
        <v>220</v>
      </c>
      <c r="G40" s="28" t="s">
        <v>221</v>
      </c>
      <c r="H40" s="35">
        <v>2</v>
      </c>
      <c r="I40" s="35">
        <v>1</v>
      </c>
      <c r="J40" s="35">
        <v>0</v>
      </c>
      <c r="K40" s="57">
        <v>26</v>
      </c>
      <c r="L40" s="57">
        <v>13</v>
      </c>
      <c r="M40" s="57">
        <v>0</v>
      </c>
      <c r="N40" s="35">
        <v>0</v>
      </c>
      <c r="O40" s="57">
        <v>0</v>
      </c>
      <c r="P40" s="35">
        <v>4</v>
      </c>
      <c r="Q40" s="35" t="s">
        <v>312</v>
      </c>
      <c r="R40" s="30" t="s">
        <v>46</v>
      </c>
      <c r="S40" s="34"/>
      <c r="T40" s="34"/>
    </row>
    <row r="41" spans="1:20" s="53" customFormat="1" ht="27.6" x14ac:dyDescent="0.3">
      <c r="A41" s="29" t="s">
        <v>48</v>
      </c>
      <c r="B41" s="39">
        <v>3</v>
      </c>
      <c r="C41" s="28" t="s">
        <v>116</v>
      </c>
      <c r="D41" s="29" t="s">
        <v>117</v>
      </c>
      <c r="E41" s="29" t="s">
        <v>118</v>
      </c>
      <c r="F41" s="29" t="s">
        <v>203</v>
      </c>
      <c r="G41" s="28" t="s">
        <v>204</v>
      </c>
      <c r="H41" s="35">
        <v>2</v>
      </c>
      <c r="I41" s="35">
        <v>1</v>
      </c>
      <c r="J41" s="35">
        <v>0</v>
      </c>
      <c r="K41" s="57">
        <v>26</v>
      </c>
      <c r="L41" s="57">
        <v>13</v>
      </c>
      <c r="M41" s="57">
        <v>0</v>
      </c>
      <c r="N41" s="35">
        <v>0</v>
      </c>
      <c r="O41" s="57">
        <v>0</v>
      </c>
      <c r="P41" s="35">
        <v>4</v>
      </c>
      <c r="Q41" s="35" t="s">
        <v>312</v>
      </c>
      <c r="R41" s="30" t="s">
        <v>46</v>
      </c>
      <c r="S41" s="34" t="s">
        <v>119</v>
      </c>
      <c r="T41" s="34"/>
    </row>
    <row r="42" spans="1:20" s="53" customFormat="1" ht="27.6" x14ac:dyDescent="0.3">
      <c r="A42" s="29" t="s">
        <v>48</v>
      </c>
      <c r="B42" s="39">
        <v>3</v>
      </c>
      <c r="C42" s="28" t="s">
        <v>120</v>
      </c>
      <c r="D42" s="29" t="s">
        <v>121</v>
      </c>
      <c r="E42" s="29" t="s">
        <v>122</v>
      </c>
      <c r="F42" s="29" t="s">
        <v>222</v>
      </c>
      <c r="G42" s="28" t="s">
        <v>223</v>
      </c>
      <c r="H42" s="35">
        <v>2</v>
      </c>
      <c r="I42" s="35">
        <v>1</v>
      </c>
      <c r="J42" s="35">
        <v>0</v>
      </c>
      <c r="K42" s="57">
        <v>26</v>
      </c>
      <c r="L42" s="57">
        <v>13</v>
      </c>
      <c r="M42" s="57">
        <v>0</v>
      </c>
      <c r="N42" s="35">
        <v>0</v>
      </c>
      <c r="O42" s="57">
        <v>0</v>
      </c>
      <c r="P42" s="35">
        <v>4</v>
      </c>
      <c r="Q42" s="35" t="s">
        <v>312</v>
      </c>
      <c r="R42" s="30" t="s">
        <v>46</v>
      </c>
      <c r="S42" s="34" t="s">
        <v>119</v>
      </c>
      <c r="T42" s="34"/>
    </row>
    <row r="43" spans="1:20" s="53" customFormat="1" ht="27.6" x14ac:dyDescent="0.3">
      <c r="A43" s="29" t="s">
        <v>48</v>
      </c>
      <c r="B43" s="39">
        <v>3</v>
      </c>
      <c r="C43" s="28" t="s">
        <v>123</v>
      </c>
      <c r="D43" s="29" t="s">
        <v>124</v>
      </c>
      <c r="E43" s="29" t="s">
        <v>125</v>
      </c>
      <c r="F43" s="29" t="s">
        <v>224</v>
      </c>
      <c r="G43" s="28" t="s">
        <v>225</v>
      </c>
      <c r="H43" s="35">
        <v>2</v>
      </c>
      <c r="I43" s="35">
        <v>2</v>
      </c>
      <c r="J43" s="35">
        <v>0</v>
      </c>
      <c r="K43" s="57">
        <v>26</v>
      </c>
      <c r="L43" s="57">
        <v>26</v>
      </c>
      <c r="M43" s="57">
        <v>0</v>
      </c>
      <c r="N43" s="35">
        <v>0</v>
      </c>
      <c r="O43" s="57">
        <v>0</v>
      </c>
      <c r="P43" s="35">
        <v>4</v>
      </c>
      <c r="Q43" s="35" t="s">
        <v>312</v>
      </c>
      <c r="R43" s="30" t="s">
        <v>46</v>
      </c>
      <c r="S43" s="34" t="s">
        <v>119</v>
      </c>
      <c r="T43" s="34"/>
    </row>
    <row r="44" spans="1:20" s="53" customFormat="1" ht="27.6" x14ac:dyDescent="0.3">
      <c r="A44" s="29" t="s">
        <v>48</v>
      </c>
      <c r="B44" s="39">
        <v>3</v>
      </c>
      <c r="C44" s="28" t="s">
        <v>126</v>
      </c>
      <c r="D44" s="29" t="s">
        <v>127</v>
      </c>
      <c r="E44" s="29" t="s">
        <v>128</v>
      </c>
      <c r="F44" s="29" t="s">
        <v>222</v>
      </c>
      <c r="G44" s="28" t="s">
        <v>223</v>
      </c>
      <c r="H44" s="35">
        <v>2</v>
      </c>
      <c r="I44" s="35">
        <v>1</v>
      </c>
      <c r="J44" s="35">
        <v>0</v>
      </c>
      <c r="K44" s="57">
        <v>26</v>
      </c>
      <c r="L44" s="57">
        <v>13</v>
      </c>
      <c r="M44" s="57">
        <v>0</v>
      </c>
      <c r="N44" s="35">
        <v>0</v>
      </c>
      <c r="O44" s="57">
        <v>0</v>
      </c>
      <c r="P44" s="35">
        <v>4</v>
      </c>
      <c r="Q44" s="35" t="s">
        <v>312</v>
      </c>
      <c r="R44" s="30" t="s">
        <v>46</v>
      </c>
      <c r="S44" s="34" t="s">
        <v>119</v>
      </c>
      <c r="T44" s="34"/>
    </row>
    <row r="45" spans="1:20" s="53" customFormat="1" ht="27.6" x14ac:dyDescent="0.3">
      <c r="A45" s="29" t="s">
        <v>48</v>
      </c>
      <c r="B45" s="39">
        <v>3</v>
      </c>
      <c r="C45" s="28" t="s">
        <v>129</v>
      </c>
      <c r="D45" s="29" t="s">
        <v>130</v>
      </c>
      <c r="E45" s="29" t="s">
        <v>131</v>
      </c>
      <c r="F45" s="29" t="s">
        <v>226</v>
      </c>
      <c r="G45" s="28" t="s">
        <v>227</v>
      </c>
      <c r="H45" s="35">
        <v>2</v>
      </c>
      <c r="I45" s="35">
        <v>2</v>
      </c>
      <c r="J45" s="35">
        <v>0</v>
      </c>
      <c r="K45" s="57">
        <v>26</v>
      </c>
      <c r="L45" s="57">
        <v>26</v>
      </c>
      <c r="M45" s="57">
        <v>0</v>
      </c>
      <c r="N45" s="35">
        <v>0</v>
      </c>
      <c r="O45" s="57">
        <v>0</v>
      </c>
      <c r="P45" s="35">
        <v>4</v>
      </c>
      <c r="Q45" s="35" t="s">
        <v>312</v>
      </c>
      <c r="R45" s="30" t="s">
        <v>46</v>
      </c>
      <c r="S45" s="34"/>
      <c r="T45" s="34"/>
    </row>
    <row r="46" spans="1:20" s="53" customFormat="1" ht="27.6" x14ac:dyDescent="0.3">
      <c r="A46" s="29" t="s">
        <v>48</v>
      </c>
      <c r="B46" s="39">
        <v>3</v>
      </c>
      <c r="C46" s="28" t="s">
        <v>133</v>
      </c>
      <c r="D46" s="29" t="s">
        <v>135</v>
      </c>
      <c r="E46" s="29"/>
      <c r="F46" s="29" t="s">
        <v>197</v>
      </c>
      <c r="G46" s="28" t="s">
        <v>198</v>
      </c>
      <c r="H46" s="30">
        <v>0</v>
      </c>
      <c r="I46" s="30">
        <v>2</v>
      </c>
      <c r="J46" s="54">
        <v>0</v>
      </c>
      <c r="K46" s="51">
        <v>0</v>
      </c>
      <c r="L46" s="51">
        <v>26</v>
      </c>
      <c r="M46" s="51">
        <v>0</v>
      </c>
      <c r="N46" s="51">
        <v>0</v>
      </c>
      <c r="O46" s="51">
        <v>0</v>
      </c>
      <c r="P46" s="31">
        <v>0</v>
      </c>
      <c r="Q46" s="30" t="s">
        <v>46</v>
      </c>
      <c r="R46" s="30" t="s">
        <v>46</v>
      </c>
      <c r="S46" s="34"/>
      <c r="T46" s="34"/>
    </row>
    <row r="47" spans="1:20" s="53" customFormat="1" ht="27.6" x14ac:dyDescent="0.3">
      <c r="A47" s="29" t="s">
        <v>48</v>
      </c>
      <c r="B47" s="39">
        <v>3</v>
      </c>
      <c r="C47" s="28" t="s">
        <v>134</v>
      </c>
      <c r="D47" s="29" t="s">
        <v>132</v>
      </c>
      <c r="E47" s="29"/>
      <c r="F47" s="29" t="s">
        <v>199</v>
      </c>
      <c r="G47" s="28" t="s">
        <v>200</v>
      </c>
      <c r="H47" s="30">
        <v>0</v>
      </c>
      <c r="I47" s="30">
        <v>2</v>
      </c>
      <c r="J47" s="54">
        <v>0</v>
      </c>
      <c r="K47" s="51">
        <v>0</v>
      </c>
      <c r="L47" s="51">
        <v>26</v>
      </c>
      <c r="M47" s="51">
        <v>0</v>
      </c>
      <c r="N47" s="51">
        <v>0</v>
      </c>
      <c r="O47" s="51">
        <v>0</v>
      </c>
      <c r="P47" s="31">
        <v>0</v>
      </c>
      <c r="Q47" s="30" t="s">
        <v>46</v>
      </c>
      <c r="R47" s="30" t="s">
        <v>46</v>
      </c>
      <c r="S47" s="34"/>
      <c r="T47" s="34"/>
    </row>
    <row r="48" spans="1:20" s="53" customFormat="1" ht="27.6" x14ac:dyDescent="0.3">
      <c r="A48" s="29" t="s">
        <v>48</v>
      </c>
      <c r="B48" s="39">
        <v>3</v>
      </c>
      <c r="C48" s="28" t="s">
        <v>136</v>
      </c>
      <c r="D48" s="29" t="s">
        <v>166</v>
      </c>
      <c r="E48" s="29"/>
      <c r="F48" s="29" t="s">
        <v>203</v>
      </c>
      <c r="G48" s="28" t="s">
        <v>204</v>
      </c>
      <c r="H48" s="30">
        <v>0</v>
      </c>
      <c r="I48" s="30">
        <v>0</v>
      </c>
      <c r="J48" s="39">
        <v>0</v>
      </c>
      <c r="K48" s="39">
        <v>0</v>
      </c>
      <c r="L48" s="39">
        <v>0</v>
      </c>
      <c r="M48" s="39">
        <v>0</v>
      </c>
      <c r="N48" s="30">
        <v>0</v>
      </c>
      <c r="O48" s="30">
        <v>13</v>
      </c>
      <c r="P48" s="30">
        <v>0</v>
      </c>
      <c r="Q48" s="30" t="s">
        <v>80</v>
      </c>
      <c r="R48" s="30" t="s">
        <v>46</v>
      </c>
      <c r="S48" s="34"/>
      <c r="T48" s="34"/>
    </row>
    <row r="49" spans="1:20" s="53" customFormat="1" x14ac:dyDescent="0.3">
      <c r="A49" s="67" t="s">
        <v>18</v>
      </c>
      <c r="B49" s="67"/>
      <c r="C49" s="67"/>
      <c r="D49" s="67"/>
      <c r="E49" s="67"/>
      <c r="F49" s="67"/>
      <c r="G49" s="67"/>
      <c r="H49" s="32">
        <f>SUM(H38:H48)</f>
        <v>16</v>
      </c>
      <c r="I49" s="32">
        <f t="shared" ref="I49:P49" si="2">SUM(I38:I48)</f>
        <v>15</v>
      </c>
      <c r="J49" s="32">
        <f t="shared" si="2"/>
        <v>0</v>
      </c>
      <c r="K49" s="32">
        <f t="shared" si="2"/>
        <v>208</v>
      </c>
      <c r="L49" s="32">
        <f t="shared" si="2"/>
        <v>195</v>
      </c>
      <c r="M49" s="32">
        <f t="shared" si="2"/>
        <v>0</v>
      </c>
      <c r="N49" s="32">
        <f t="shared" si="2"/>
        <v>0</v>
      </c>
      <c r="O49" s="32">
        <f t="shared" si="2"/>
        <v>13</v>
      </c>
      <c r="P49" s="32">
        <f t="shared" si="2"/>
        <v>33</v>
      </c>
      <c r="Q49" s="32"/>
      <c r="R49" s="32"/>
      <c r="S49" s="33"/>
      <c r="T49" s="33"/>
    </row>
    <row r="50" spans="1:20" s="53" customFormat="1" ht="27.6" x14ac:dyDescent="0.3">
      <c r="A50" s="29" t="s">
        <v>48</v>
      </c>
      <c r="B50" s="39">
        <v>4</v>
      </c>
      <c r="C50" s="28" t="s">
        <v>137</v>
      </c>
      <c r="D50" s="29" t="s">
        <v>138</v>
      </c>
      <c r="E50" s="29" t="s">
        <v>139</v>
      </c>
      <c r="F50" s="29" t="s">
        <v>203</v>
      </c>
      <c r="G50" s="28" t="s">
        <v>204</v>
      </c>
      <c r="H50" s="35">
        <v>2</v>
      </c>
      <c r="I50" s="35">
        <v>2</v>
      </c>
      <c r="J50" s="35">
        <v>0</v>
      </c>
      <c r="K50" s="57">
        <v>26</v>
      </c>
      <c r="L50" s="57">
        <v>26</v>
      </c>
      <c r="M50" s="57">
        <v>0</v>
      </c>
      <c r="N50" s="35">
        <v>0</v>
      </c>
      <c r="O50" s="57">
        <v>0</v>
      </c>
      <c r="P50" s="35">
        <v>4</v>
      </c>
      <c r="Q50" s="35" t="s">
        <v>312</v>
      </c>
      <c r="R50" s="35" t="s">
        <v>46</v>
      </c>
      <c r="S50" s="36" t="s">
        <v>146</v>
      </c>
      <c r="T50" s="34"/>
    </row>
    <row r="51" spans="1:20" s="53" customFormat="1" ht="27.6" x14ac:dyDescent="0.3">
      <c r="A51" s="29" t="s">
        <v>48</v>
      </c>
      <c r="B51" s="39">
        <v>4</v>
      </c>
      <c r="C51" s="28" t="s">
        <v>140</v>
      </c>
      <c r="D51" s="29" t="s">
        <v>141</v>
      </c>
      <c r="E51" s="29" t="s">
        <v>142</v>
      </c>
      <c r="F51" s="29" t="s">
        <v>222</v>
      </c>
      <c r="G51" s="28" t="s">
        <v>223</v>
      </c>
      <c r="H51" s="30">
        <v>2</v>
      </c>
      <c r="I51" s="30">
        <v>2</v>
      </c>
      <c r="J51" s="30">
        <v>0</v>
      </c>
      <c r="K51" s="39">
        <v>26</v>
      </c>
      <c r="L51" s="39">
        <v>26</v>
      </c>
      <c r="M51" s="39">
        <v>0</v>
      </c>
      <c r="N51" s="30">
        <v>0</v>
      </c>
      <c r="O51" s="39">
        <v>0</v>
      </c>
      <c r="P51" s="30">
        <v>4</v>
      </c>
      <c r="Q51" s="30" t="s">
        <v>312</v>
      </c>
      <c r="R51" s="30" t="s">
        <v>46</v>
      </c>
      <c r="S51" s="29" t="s">
        <v>147</v>
      </c>
      <c r="T51" s="29"/>
    </row>
    <row r="52" spans="1:20" s="53" customFormat="1" ht="27.6" x14ac:dyDescent="0.3">
      <c r="A52" s="29" t="s">
        <v>48</v>
      </c>
      <c r="B52" s="39">
        <v>4</v>
      </c>
      <c r="C52" s="28" t="s">
        <v>143</v>
      </c>
      <c r="D52" s="29" t="s">
        <v>144</v>
      </c>
      <c r="E52" s="29" t="s">
        <v>145</v>
      </c>
      <c r="F52" s="29" t="s">
        <v>203</v>
      </c>
      <c r="G52" s="28" t="s">
        <v>204</v>
      </c>
      <c r="H52" s="30">
        <v>2</v>
      </c>
      <c r="I52" s="30">
        <v>0</v>
      </c>
      <c r="J52" s="30">
        <v>0</v>
      </c>
      <c r="K52" s="39">
        <v>26</v>
      </c>
      <c r="L52" s="39">
        <v>0</v>
      </c>
      <c r="M52" s="39">
        <v>0</v>
      </c>
      <c r="N52" s="30">
        <v>0</v>
      </c>
      <c r="O52" s="39">
        <v>0</v>
      </c>
      <c r="P52" s="30">
        <v>3</v>
      </c>
      <c r="Q52" s="30" t="s">
        <v>312</v>
      </c>
      <c r="R52" s="30" t="s">
        <v>46</v>
      </c>
      <c r="S52" s="29" t="s">
        <v>148</v>
      </c>
      <c r="T52" s="29"/>
    </row>
    <row r="53" spans="1:20" s="53" customFormat="1" ht="27.6" x14ac:dyDescent="0.3">
      <c r="A53" s="29" t="s">
        <v>48</v>
      </c>
      <c r="B53" s="39">
        <v>4</v>
      </c>
      <c r="C53" s="28" t="s">
        <v>149</v>
      </c>
      <c r="D53" s="29" t="s">
        <v>150</v>
      </c>
      <c r="E53" s="29" t="s">
        <v>151</v>
      </c>
      <c r="F53" s="29" t="s">
        <v>228</v>
      </c>
      <c r="G53" s="28" t="s">
        <v>229</v>
      </c>
      <c r="H53" s="30">
        <v>2</v>
      </c>
      <c r="I53" s="30">
        <v>1</v>
      </c>
      <c r="J53" s="30">
        <v>0</v>
      </c>
      <c r="K53" s="39">
        <v>26</v>
      </c>
      <c r="L53" s="39">
        <v>13</v>
      </c>
      <c r="M53" s="39">
        <v>0</v>
      </c>
      <c r="N53" s="30">
        <v>0</v>
      </c>
      <c r="O53" s="39">
        <v>0</v>
      </c>
      <c r="P53" s="30">
        <v>3</v>
      </c>
      <c r="Q53" s="30" t="s">
        <v>312</v>
      </c>
      <c r="R53" s="30" t="s">
        <v>46</v>
      </c>
      <c r="S53" s="29" t="s">
        <v>152</v>
      </c>
      <c r="T53" s="29"/>
    </row>
    <row r="54" spans="1:20" s="53" customFormat="1" ht="27.6" x14ac:dyDescent="0.3">
      <c r="A54" s="29" t="s">
        <v>48</v>
      </c>
      <c r="B54" s="39">
        <v>4</v>
      </c>
      <c r="C54" s="28" t="s">
        <v>153</v>
      </c>
      <c r="D54" s="29" t="s">
        <v>154</v>
      </c>
      <c r="E54" s="29" t="s">
        <v>155</v>
      </c>
      <c r="F54" s="29" t="s">
        <v>222</v>
      </c>
      <c r="G54" s="28" t="s">
        <v>223</v>
      </c>
      <c r="H54" s="30">
        <v>2</v>
      </c>
      <c r="I54" s="30">
        <v>2</v>
      </c>
      <c r="J54" s="30">
        <v>0</v>
      </c>
      <c r="K54" s="39">
        <v>26</v>
      </c>
      <c r="L54" s="39">
        <v>26</v>
      </c>
      <c r="M54" s="39">
        <v>0</v>
      </c>
      <c r="N54" s="30">
        <v>0</v>
      </c>
      <c r="O54" s="39">
        <v>0</v>
      </c>
      <c r="P54" s="30">
        <v>4</v>
      </c>
      <c r="Q54" s="30" t="s">
        <v>312</v>
      </c>
      <c r="R54" s="30" t="s">
        <v>46</v>
      </c>
      <c r="S54" s="29" t="s">
        <v>156</v>
      </c>
      <c r="T54" s="29"/>
    </row>
    <row r="55" spans="1:20" s="53" customFormat="1" ht="41.4" x14ac:dyDescent="0.3">
      <c r="A55" s="29" t="s">
        <v>48</v>
      </c>
      <c r="B55" s="39">
        <v>4</v>
      </c>
      <c r="C55" s="28" t="s">
        <v>157</v>
      </c>
      <c r="D55" s="29" t="s">
        <v>158</v>
      </c>
      <c r="E55" s="29" t="s">
        <v>159</v>
      </c>
      <c r="F55" s="29" t="s">
        <v>328</v>
      </c>
      <c r="G55" s="28" t="s">
        <v>329</v>
      </c>
      <c r="H55" s="30">
        <v>2</v>
      </c>
      <c r="I55" s="30">
        <v>2</v>
      </c>
      <c r="J55" s="30">
        <v>0</v>
      </c>
      <c r="K55" s="39">
        <v>26</v>
      </c>
      <c r="L55" s="39">
        <v>26</v>
      </c>
      <c r="M55" s="39">
        <v>0</v>
      </c>
      <c r="N55" s="30">
        <v>0</v>
      </c>
      <c r="O55" s="39">
        <v>0</v>
      </c>
      <c r="P55" s="30">
        <v>4</v>
      </c>
      <c r="Q55" s="30" t="s">
        <v>312</v>
      </c>
      <c r="R55" s="30" t="s">
        <v>46</v>
      </c>
      <c r="S55" s="29"/>
      <c r="T55" s="29"/>
    </row>
    <row r="56" spans="1:20" s="53" customFormat="1" ht="27.6" x14ac:dyDescent="0.3">
      <c r="A56" s="29" t="s">
        <v>48</v>
      </c>
      <c r="B56" s="39">
        <v>4</v>
      </c>
      <c r="C56" s="28" t="s">
        <v>160</v>
      </c>
      <c r="D56" s="29" t="s">
        <v>135</v>
      </c>
      <c r="E56" s="29"/>
      <c r="F56" s="29" t="s">
        <v>197</v>
      </c>
      <c r="G56" s="28" t="s">
        <v>198</v>
      </c>
      <c r="H56" s="30">
        <v>0</v>
      </c>
      <c r="I56" s="30">
        <v>2</v>
      </c>
      <c r="J56" s="54">
        <v>0</v>
      </c>
      <c r="K56" s="51">
        <v>0</v>
      </c>
      <c r="L56" s="51">
        <v>26</v>
      </c>
      <c r="M56" s="51">
        <v>0</v>
      </c>
      <c r="N56" s="51">
        <v>0</v>
      </c>
      <c r="O56" s="51">
        <v>0</v>
      </c>
      <c r="P56" s="31">
        <v>0</v>
      </c>
      <c r="Q56" s="30" t="s">
        <v>46</v>
      </c>
      <c r="R56" s="35" t="s">
        <v>46</v>
      </c>
      <c r="S56" s="34"/>
      <c r="T56" s="34"/>
    </row>
    <row r="57" spans="1:20" s="53" customFormat="1" ht="27.6" x14ac:dyDescent="0.3">
      <c r="A57" s="29" t="s">
        <v>48</v>
      </c>
      <c r="B57" s="39">
        <v>4</v>
      </c>
      <c r="C57" s="28" t="s">
        <v>161</v>
      </c>
      <c r="D57" s="29" t="s">
        <v>132</v>
      </c>
      <c r="E57" s="29"/>
      <c r="F57" s="29" t="s">
        <v>199</v>
      </c>
      <c r="G57" s="28" t="s">
        <v>200</v>
      </c>
      <c r="H57" s="30">
        <v>0</v>
      </c>
      <c r="I57" s="30">
        <v>2</v>
      </c>
      <c r="J57" s="54">
        <v>0</v>
      </c>
      <c r="K57" s="51">
        <v>0</v>
      </c>
      <c r="L57" s="51">
        <v>26</v>
      </c>
      <c r="M57" s="51">
        <v>0</v>
      </c>
      <c r="N57" s="51">
        <v>0</v>
      </c>
      <c r="O57" s="51">
        <v>0</v>
      </c>
      <c r="P57" s="31">
        <v>0</v>
      </c>
      <c r="Q57" s="30" t="s">
        <v>46</v>
      </c>
      <c r="R57" s="30" t="s">
        <v>46</v>
      </c>
      <c r="S57" s="29"/>
      <c r="T57" s="29"/>
    </row>
    <row r="58" spans="1:20" s="53" customFormat="1" ht="27.6" x14ac:dyDescent="0.3">
      <c r="A58" s="29" t="s">
        <v>48</v>
      </c>
      <c r="B58" s="39">
        <v>4</v>
      </c>
      <c r="C58" s="28" t="s">
        <v>162</v>
      </c>
      <c r="D58" s="29" t="s">
        <v>163</v>
      </c>
      <c r="E58" s="29" t="s">
        <v>164</v>
      </c>
      <c r="F58" s="29" t="s">
        <v>203</v>
      </c>
      <c r="G58" s="28" t="s">
        <v>204</v>
      </c>
      <c r="H58" s="30">
        <v>0</v>
      </c>
      <c r="I58" s="39">
        <v>2</v>
      </c>
      <c r="J58" s="39">
        <v>0</v>
      </c>
      <c r="K58" s="39">
        <v>0</v>
      </c>
      <c r="L58" s="39">
        <v>0</v>
      </c>
      <c r="M58" s="39">
        <v>0</v>
      </c>
      <c r="N58" s="30">
        <v>0</v>
      </c>
      <c r="O58" s="39">
        <v>0</v>
      </c>
      <c r="P58" s="30">
        <v>5</v>
      </c>
      <c r="Q58" s="30" t="s">
        <v>80</v>
      </c>
      <c r="R58" s="30" t="s">
        <v>46</v>
      </c>
      <c r="S58" s="29"/>
      <c r="T58" s="29"/>
    </row>
    <row r="59" spans="1:20" s="53" customFormat="1" ht="27.6" x14ac:dyDescent="0.3">
      <c r="A59" s="29" t="s">
        <v>48</v>
      </c>
      <c r="B59" s="39">
        <v>4</v>
      </c>
      <c r="C59" s="28" t="s">
        <v>168</v>
      </c>
      <c r="D59" s="29" t="s">
        <v>167</v>
      </c>
      <c r="E59" s="29"/>
      <c r="F59" s="29" t="s">
        <v>203</v>
      </c>
      <c r="G59" s="28" t="s">
        <v>204</v>
      </c>
      <c r="H59" s="30">
        <v>0</v>
      </c>
      <c r="I59" s="30">
        <v>0</v>
      </c>
      <c r="J59" s="39">
        <v>0</v>
      </c>
      <c r="K59" s="39">
        <v>0</v>
      </c>
      <c r="L59" s="39">
        <v>0</v>
      </c>
      <c r="M59" s="39">
        <v>0</v>
      </c>
      <c r="N59" s="30">
        <v>0</v>
      </c>
      <c r="O59" s="30">
        <v>13</v>
      </c>
      <c r="P59" s="30">
        <v>0</v>
      </c>
      <c r="Q59" s="30" t="s">
        <v>80</v>
      </c>
      <c r="R59" s="30" t="s">
        <v>46</v>
      </c>
      <c r="S59" s="29"/>
      <c r="T59" s="29"/>
    </row>
    <row r="60" spans="1:20" s="53" customFormat="1" x14ac:dyDescent="0.3">
      <c r="A60" s="67" t="s">
        <v>18</v>
      </c>
      <c r="B60" s="68"/>
      <c r="C60" s="68"/>
      <c r="D60" s="68"/>
      <c r="E60" s="68"/>
      <c r="F60" s="68"/>
      <c r="G60" s="68"/>
      <c r="H60" s="32">
        <f>SUM(H50:H59)</f>
        <v>12</v>
      </c>
      <c r="I60" s="32">
        <f t="shared" ref="I60:P60" si="3">SUM(I50:I59)</f>
        <v>15</v>
      </c>
      <c r="J60" s="32">
        <f t="shared" si="3"/>
        <v>0</v>
      </c>
      <c r="K60" s="32">
        <f t="shared" si="3"/>
        <v>156</v>
      </c>
      <c r="L60" s="32">
        <f t="shared" si="3"/>
        <v>169</v>
      </c>
      <c r="M60" s="32">
        <f t="shared" si="3"/>
        <v>0</v>
      </c>
      <c r="N60" s="32">
        <f t="shared" si="3"/>
        <v>0</v>
      </c>
      <c r="O60" s="32">
        <f t="shared" si="3"/>
        <v>13</v>
      </c>
      <c r="P60" s="32">
        <f t="shared" si="3"/>
        <v>27</v>
      </c>
      <c r="Q60" s="32"/>
      <c r="R60" s="32"/>
      <c r="S60" s="33"/>
      <c r="T60" s="33"/>
    </row>
    <row r="61" spans="1:20" s="53" customFormat="1" ht="55.2" x14ac:dyDescent="0.3">
      <c r="A61" s="29" t="s">
        <v>48</v>
      </c>
      <c r="B61" s="39">
        <v>5</v>
      </c>
      <c r="C61" s="28" t="s">
        <v>169</v>
      </c>
      <c r="D61" s="29" t="s">
        <v>170</v>
      </c>
      <c r="E61" s="29" t="s">
        <v>171</v>
      </c>
      <c r="F61" s="29" t="s">
        <v>222</v>
      </c>
      <c r="G61" s="28" t="s">
        <v>223</v>
      </c>
      <c r="H61" s="57">
        <v>1</v>
      </c>
      <c r="I61" s="57">
        <v>2</v>
      </c>
      <c r="J61" s="57">
        <v>0</v>
      </c>
      <c r="K61" s="57">
        <v>13</v>
      </c>
      <c r="L61" s="57">
        <v>26</v>
      </c>
      <c r="M61" s="57">
        <v>0</v>
      </c>
      <c r="N61" s="57">
        <v>0</v>
      </c>
      <c r="O61" s="57">
        <v>0</v>
      </c>
      <c r="P61" s="57">
        <v>4</v>
      </c>
      <c r="Q61" s="57" t="s">
        <v>312</v>
      </c>
      <c r="R61" s="57" t="s">
        <v>46</v>
      </c>
      <c r="S61" s="34" t="s">
        <v>172</v>
      </c>
      <c r="T61" s="34"/>
    </row>
    <row r="62" spans="1:20" s="53" customFormat="1" ht="41.4" x14ac:dyDescent="0.3">
      <c r="A62" s="29" t="s">
        <v>48</v>
      </c>
      <c r="B62" s="39">
        <v>5</v>
      </c>
      <c r="C62" s="28" t="s">
        <v>173</v>
      </c>
      <c r="D62" s="29" t="s">
        <v>174</v>
      </c>
      <c r="E62" s="29" t="s">
        <v>175</v>
      </c>
      <c r="F62" s="29" t="s">
        <v>230</v>
      </c>
      <c r="G62" s="28" t="s">
        <v>231</v>
      </c>
      <c r="H62" s="35">
        <v>2</v>
      </c>
      <c r="I62" s="35">
        <v>0</v>
      </c>
      <c r="J62" s="35">
        <v>0</v>
      </c>
      <c r="K62" s="57">
        <v>26</v>
      </c>
      <c r="L62" s="57">
        <v>0</v>
      </c>
      <c r="M62" s="57">
        <v>0</v>
      </c>
      <c r="N62" s="35">
        <v>0</v>
      </c>
      <c r="O62" s="35">
        <v>0</v>
      </c>
      <c r="P62" s="35">
        <v>2</v>
      </c>
      <c r="Q62" s="35" t="s">
        <v>79</v>
      </c>
      <c r="R62" s="35" t="s">
        <v>46</v>
      </c>
      <c r="S62" s="34"/>
      <c r="T62" s="34"/>
    </row>
    <row r="63" spans="1:20" s="53" customFormat="1" ht="27.6" x14ac:dyDescent="0.3">
      <c r="A63" s="29" t="s">
        <v>48</v>
      </c>
      <c r="B63" s="39">
        <v>5</v>
      </c>
      <c r="C63" s="28" t="s">
        <v>176</v>
      </c>
      <c r="D63" s="29" t="s">
        <v>177</v>
      </c>
      <c r="E63" s="29" t="s">
        <v>178</v>
      </c>
      <c r="F63" s="29" t="s">
        <v>232</v>
      </c>
      <c r="G63" s="59"/>
      <c r="H63" s="30">
        <v>2</v>
      </c>
      <c r="I63" s="30">
        <v>2</v>
      </c>
      <c r="J63" s="30">
        <v>0</v>
      </c>
      <c r="K63" s="39">
        <v>26</v>
      </c>
      <c r="L63" s="39">
        <v>26</v>
      </c>
      <c r="M63" s="39">
        <v>0</v>
      </c>
      <c r="N63" s="30">
        <v>0</v>
      </c>
      <c r="O63" s="30">
        <v>0</v>
      </c>
      <c r="P63" s="30">
        <v>4</v>
      </c>
      <c r="Q63" s="30" t="s">
        <v>312</v>
      </c>
      <c r="R63" s="30" t="s">
        <v>46</v>
      </c>
      <c r="S63" s="29"/>
      <c r="T63" s="29"/>
    </row>
    <row r="64" spans="1:20" s="53" customFormat="1" x14ac:dyDescent="0.3">
      <c r="A64" s="71" t="s">
        <v>332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3"/>
    </row>
    <row r="65" spans="1:20" s="53" customFormat="1" x14ac:dyDescent="0.3">
      <c r="A65" s="29" t="s">
        <v>48</v>
      </c>
      <c r="B65" s="39">
        <v>5</v>
      </c>
      <c r="C65" s="28" t="s">
        <v>233</v>
      </c>
      <c r="D65" s="29" t="s">
        <v>234</v>
      </c>
      <c r="E65" s="29" t="s">
        <v>235</v>
      </c>
      <c r="F65" s="29" t="s">
        <v>236</v>
      </c>
      <c r="G65" s="28" t="s">
        <v>237</v>
      </c>
      <c r="H65" s="30">
        <v>0</v>
      </c>
      <c r="I65" s="30">
        <v>2</v>
      </c>
      <c r="J65" s="30">
        <v>0</v>
      </c>
      <c r="K65" s="39">
        <v>0</v>
      </c>
      <c r="L65" s="39">
        <v>26</v>
      </c>
      <c r="M65" s="39">
        <v>0</v>
      </c>
      <c r="N65" s="30">
        <v>0</v>
      </c>
      <c r="O65" s="30">
        <v>0</v>
      </c>
      <c r="P65" s="30">
        <v>2</v>
      </c>
      <c r="Q65" s="30" t="s">
        <v>79</v>
      </c>
      <c r="R65" s="30" t="s">
        <v>323</v>
      </c>
      <c r="S65" s="29"/>
      <c r="T65" s="29"/>
    </row>
    <row r="66" spans="1:20" s="53" customFormat="1" ht="27.6" x14ac:dyDescent="0.3">
      <c r="A66" s="29" t="s">
        <v>48</v>
      </c>
      <c r="B66" s="39">
        <v>5</v>
      </c>
      <c r="C66" s="28" t="s">
        <v>238</v>
      </c>
      <c r="D66" s="29" t="s">
        <v>239</v>
      </c>
      <c r="E66" s="29" t="s">
        <v>246</v>
      </c>
      <c r="F66" s="29" t="s">
        <v>203</v>
      </c>
      <c r="G66" s="28" t="s">
        <v>204</v>
      </c>
      <c r="H66" s="30">
        <v>2</v>
      </c>
      <c r="I66" s="30">
        <v>2</v>
      </c>
      <c r="J66" s="30">
        <v>0</v>
      </c>
      <c r="K66" s="39">
        <v>26</v>
      </c>
      <c r="L66" s="39">
        <v>26</v>
      </c>
      <c r="M66" s="39">
        <v>0</v>
      </c>
      <c r="N66" s="30">
        <v>0</v>
      </c>
      <c r="O66" s="30">
        <v>0</v>
      </c>
      <c r="P66" s="30">
        <v>4</v>
      </c>
      <c r="Q66" s="30" t="s">
        <v>312</v>
      </c>
      <c r="R66" s="30" t="s">
        <v>323</v>
      </c>
      <c r="S66" s="29" t="s">
        <v>313</v>
      </c>
      <c r="T66" s="29"/>
    </row>
    <row r="67" spans="1:20" s="53" customFormat="1" ht="41.4" x14ac:dyDescent="0.3">
      <c r="A67" s="29" t="s">
        <v>48</v>
      </c>
      <c r="B67" s="39">
        <v>5</v>
      </c>
      <c r="C67" s="28" t="s">
        <v>240</v>
      </c>
      <c r="D67" s="29" t="s">
        <v>241</v>
      </c>
      <c r="E67" s="29" t="s">
        <v>242</v>
      </c>
      <c r="F67" s="29" t="s">
        <v>203</v>
      </c>
      <c r="G67" s="28" t="s">
        <v>204</v>
      </c>
      <c r="H67" s="30">
        <v>0</v>
      </c>
      <c r="I67" s="30">
        <v>3</v>
      </c>
      <c r="J67" s="30">
        <v>0</v>
      </c>
      <c r="K67" s="39">
        <v>0</v>
      </c>
      <c r="L67" s="39">
        <v>39</v>
      </c>
      <c r="M67" s="39">
        <v>0</v>
      </c>
      <c r="N67" s="30">
        <v>0</v>
      </c>
      <c r="O67" s="30">
        <v>0</v>
      </c>
      <c r="P67" s="30">
        <v>3</v>
      </c>
      <c r="Q67" s="30" t="s">
        <v>79</v>
      </c>
      <c r="R67" s="30" t="s">
        <v>323</v>
      </c>
      <c r="S67" s="29"/>
      <c r="T67" s="29"/>
    </row>
    <row r="68" spans="1:20" s="53" customFormat="1" ht="27.6" x14ac:dyDescent="0.3">
      <c r="A68" s="29" t="s">
        <v>48</v>
      </c>
      <c r="B68" s="39">
        <v>5</v>
      </c>
      <c r="C68" s="28" t="s">
        <v>243</v>
      </c>
      <c r="D68" s="29" t="s">
        <v>244</v>
      </c>
      <c r="E68" s="29" t="s">
        <v>245</v>
      </c>
      <c r="F68" s="29" t="s">
        <v>203</v>
      </c>
      <c r="G68" s="28" t="s">
        <v>204</v>
      </c>
      <c r="H68" s="30">
        <v>2</v>
      </c>
      <c r="I68" s="30">
        <v>2</v>
      </c>
      <c r="J68" s="30">
        <v>0</v>
      </c>
      <c r="K68" s="39">
        <v>26</v>
      </c>
      <c r="L68" s="39">
        <v>26</v>
      </c>
      <c r="M68" s="39">
        <v>0</v>
      </c>
      <c r="N68" s="30">
        <v>0</v>
      </c>
      <c r="O68" s="30">
        <v>0</v>
      </c>
      <c r="P68" s="30">
        <v>4</v>
      </c>
      <c r="Q68" s="30" t="s">
        <v>312</v>
      </c>
      <c r="R68" s="30" t="s">
        <v>323</v>
      </c>
      <c r="S68" s="29"/>
      <c r="T68" s="29"/>
    </row>
    <row r="69" spans="1:20" s="53" customFormat="1" ht="27.6" x14ac:dyDescent="0.3">
      <c r="A69" s="29" t="s">
        <v>48</v>
      </c>
      <c r="B69" s="39">
        <v>5</v>
      </c>
      <c r="C69" s="28" t="s">
        <v>243</v>
      </c>
      <c r="D69" s="29" t="s">
        <v>247</v>
      </c>
      <c r="E69" s="29" t="s">
        <v>248</v>
      </c>
      <c r="F69" s="29" t="s">
        <v>203</v>
      </c>
      <c r="G69" s="28" t="s">
        <v>204</v>
      </c>
      <c r="H69" s="30">
        <v>2</v>
      </c>
      <c r="I69" s="30">
        <v>2</v>
      </c>
      <c r="J69" s="30">
        <v>0</v>
      </c>
      <c r="K69" s="39">
        <v>26</v>
      </c>
      <c r="L69" s="39">
        <v>26</v>
      </c>
      <c r="M69" s="39">
        <v>0</v>
      </c>
      <c r="N69" s="30">
        <v>0</v>
      </c>
      <c r="O69" s="30">
        <v>0</v>
      </c>
      <c r="P69" s="30">
        <v>4</v>
      </c>
      <c r="Q69" s="30" t="s">
        <v>312</v>
      </c>
      <c r="R69" s="30" t="s">
        <v>323</v>
      </c>
      <c r="S69" s="29" t="s">
        <v>313</v>
      </c>
      <c r="T69" s="29"/>
    </row>
    <row r="70" spans="1:20" s="53" customFormat="1" ht="27.6" x14ac:dyDescent="0.3">
      <c r="A70" s="29" t="s">
        <v>48</v>
      </c>
      <c r="B70" s="39">
        <v>5</v>
      </c>
      <c r="C70" s="28" t="s">
        <v>249</v>
      </c>
      <c r="D70" s="29" t="s">
        <v>250</v>
      </c>
      <c r="E70" s="29" t="s">
        <v>251</v>
      </c>
      <c r="F70" s="29" t="s">
        <v>252</v>
      </c>
      <c r="G70" s="29" t="s">
        <v>253</v>
      </c>
      <c r="H70" s="30">
        <v>1</v>
      </c>
      <c r="I70" s="30">
        <v>2</v>
      </c>
      <c r="J70" s="30">
        <v>0</v>
      </c>
      <c r="K70" s="39">
        <v>13</v>
      </c>
      <c r="L70" s="39">
        <v>26</v>
      </c>
      <c r="M70" s="39">
        <v>0</v>
      </c>
      <c r="N70" s="30">
        <v>0</v>
      </c>
      <c r="O70" s="30">
        <v>0</v>
      </c>
      <c r="P70" s="30">
        <v>3</v>
      </c>
      <c r="Q70" s="30" t="s">
        <v>312</v>
      </c>
      <c r="R70" s="30" t="s">
        <v>323</v>
      </c>
      <c r="S70" s="29"/>
      <c r="T70" s="29"/>
    </row>
    <row r="71" spans="1:20" s="53" customFormat="1" ht="41.4" x14ac:dyDescent="0.3">
      <c r="A71" s="29" t="s">
        <v>48</v>
      </c>
      <c r="B71" s="39">
        <v>5</v>
      </c>
      <c r="C71" s="28" t="s">
        <v>254</v>
      </c>
      <c r="D71" s="29" t="s">
        <v>256</v>
      </c>
      <c r="E71" s="29" t="s">
        <v>255</v>
      </c>
      <c r="F71" s="29" t="s">
        <v>213</v>
      </c>
      <c r="G71" s="28" t="s">
        <v>214</v>
      </c>
      <c r="H71" s="30">
        <v>2</v>
      </c>
      <c r="I71" s="30">
        <v>1</v>
      </c>
      <c r="J71" s="30">
        <v>0</v>
      </c>
      <c r="K71" s="39">
        <v>26</v>
      </c>
      <c r="L71" s="39">
        <v>13</v>
      </c>
      <c r="M71" s="39">
        <v>0</v>
      </c>
      <c r="N71" s="30">
        <v>0</v>
      </c>
      <c r="O71" s="30">
        <v>0</v>
      </c>
      <c r="P71" s="30">
        <v>3</v>
      </c>
      <c r="Q71" s="30" t="s">
        <v>312</v>
      </c>
      <c r="R71" s="30" t="s">
        <v>323</v>
      </c>
      <c r="S71" s="29" t="s">
        <v>43</v>
      </c>
      <c r="T71" s="29"/>
    </row>
    <row r="72" spans="1:20" s="53" customFormat="1" x14ac:dyDescent="0.3">
      <c r="A72" s="71" t="s">
        <v>333</v>
      </c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3"/>
    </row>
    <row r="73" spans="1:20" s="53" customFormat="1" x14ac:dyDescent="0.3">
      <c r="A73" s="29" t="s">
        <v>48</v>
      </c>
      <c r="B73" s="39">
        <v>5</v>
      </c>
      <c r="C73" s="29" t="s">
        <v>258</v>
      </c>
      <c r="D73" s="28" t="s">
        <v>257</v>
      </c>
      <c r="E73" s="29" t="s">
        <v>268</v>
      </c>
      <c r="F73" s="29" t="s">
        <v>326</v>
      </c>
      <c r="G73" s="28" t="s">
        <v>327</v>
      </c>
      <c r="H73" s="30">
        <v>2</v>
      </c>
      <c r="I73" s="30">
        <v>2</v>
      </c>
      <c r="J73" s="30">
        <v>0</v>
      </c>
      <c r="K73" s="39">
        <v>26</v>
      </c>
      <c r="L73" s="39">
        <v>26</v>
      </c>
      <c r="M73" s="39">
        <v>0</v>
      </c>
      <c r="N73" s="30">
        <v>0</v>
      </c>
      <c r="O73" s="30">
        <v>0</v>
      </c>
      <c r="P73" s="30">
        <v>4</v>
      </c>
      <c r="Q73" s="30" t="s">
        <v>312</v>
      </c>
      <c r="R73" s="30" t="s">
        <v>323</v>
      </c>
      <c r="S73" s="29"/>
      <c r="T73" s="29"/>
    </row>
    <row r="74" spans="1:20" s="53" customFormat="1" x14ac:dyDescent="0.3">
      <c r="A74" s="29" t="s">
        <v>48</v>
      </c>
      <c r="B74" s="39">
        <v>5</v>
      </c>
      <c r="C74" s="28" t="s">
        <v>233</v>
      </c>
      <c r="D74" s="29" t="s">
        <v>234</v>
      </c>
      <c r="E74" s="29" t="s">
        <v>235</v>
      </c>
      <c r="F74" s="29" t="s">
        <v>236</v>
      </c>
      <c r="G74" s="28" t="s">
        <v>237</v>
      </c>
      <c r="H74" s="30">
        <v>0</v>
      </c>
      <c r="I74" s="30">
        <v>2</v>
      </c>
      <c r="J74" s="30">
        <v>0</v>
      </c>
      <c r="K74" s="39">
        <v>0</v>
      </c>
      <c r="L74" s="39">
        <v>26</v>
      </c>
      <c r="M74" s="39">
        <v>0</v>
      </c>
      <c r="N74" s="30">
        <v>0</v>
      </c>
      <c r="O74" s="30">
        <v>0</v>
      </c>
      <c r="P74" s="30">
        <v>2</v>
      </c>
      <c r="Q74" s="30" t="s">
        <v>79</v>
      </c>
      <c r="R74" s="30" t="s">
        <v>323</v>
      </c>
      <c r="S74" s="29"/>
      <c r="T74" s="29"/>
    </row>
    <row r="75" spans="1:20" s="53" customFormat="1" ht="27.6" x14ac:dyDescent="0.3">
      <c r="A75" s="29" t="s">
        <v>48</v>
      </c>
      <c r="B75" s="39">
        <v>5</v>
      </c>
      <c r="C75" s="28" t="s">
        <v>259</v>
      </c>
      <c r="D75" s="29" t="s">
        <v>260</v>
      </c>
      <c r="E75" s="29" t="s">
        <v>261</v>
      </c>
      <c r="F75" s="29" t="s">
        <v>222</v>
      </c>
      <c r="G75" s="28" t="s">
        <v>223</v>
      </c>
      <c r="H75" s="30">
        <v>2</v>
      </c>
      <c r="I75" s="30">
        <v>2</v>
      </c>
      <c r="J75" s="30">
        <v>0</v>
      </c>
      <c r="K75" s="39">
        <v>26</v>
      </c>
      <c r="L75" s="39">
        <v>26</v>
      </c>
      <c r="M75" s="39">
        <v>0</v>
      </c>
      <c r="N75" s="30">
        <v>0</v>
      </c>
      <c r="O75" s="30">
        <v>0</v>
      </c>
      <c r="P75" s="30">
        <v>4</v>
      </c>
      <c r="Q75" s="30" t="s">
        <v>312</v>
      </c>
      <c r="R75" s="30" t="s">
        <v>323</v>
      </c>
      <c r="S75" s="29" t="s">
        <v>317</v>
      </c>
      <c r="T75" s="29"/>
    </row>
    <row r="76" spans="1:20" s="53" customFormat="1" ht="41.4" x14ac:dyDescent="0.3">
      <c r="A76" s="29" t="s">
        <v>48</v>
      </c>
      <c r="B76" s="39">
        <v>5</v>
      </c>
      <c r="C76" s="28" t="s">
        <v>262</v>
      </c>
      <c r="D76" s="29" t="s">
        <v>263</v>
      </c>
      <c r="E76" s="29" t="s">
        <v>264</v>
      </c>
      <c r="F76" s="29" t="s">
        <v>181</v>
      </c>
      <c r="G76" s="28" t="s">
        <v>182</v>
      </c>
      <c r="H76" s="30">
        <v>2</v>
      </c>
      <c r="I76" s="30">
        <v>0</v>
      </c>
      <c r="J76" s="30">
        <v>0</v>
      </c>
      <c r="K76" s="39">
        <v>26</v>
      </c>
      <c r="L76" s="39">
        <v>0</v>
      </c>
      <c r="M76" s="39">
        <v>0</v>
      </c>
      <c r="N76" s="30">
        <v>0</v>
      </c>
      <c r="O76" s="30">
        <v>0</v>
      </c>
      <c r="P76" s="30">
        <v>2</v>
      </c>
      <c r="Q76" s="30" t="s">
        <v>312</v>
      </c>
      <c r="R76" s="30" t="s">
        <v>323</v>
      </c>
      <c r="S76" s="29" t="s">
        <v>43</v>
      </c>
      <c r="T76" s="29"/>
    </row>
    <row r="77" spans="1:20" s="53" customFormat="1" ht="27.6" x14ac:dyDescent="0.3">
      <c r="A77" s="29" t="s">
        <v>48</v>
      </c>
      <c r="B77" s="39">
        <v>5</v>
      </c>
      <c r="C77" s="28" t="s">
        <v>249</v>
      </c>
      <c r="D77" s="29" t="s">
        <v>250</v>
      </c>
      <c r="E77" s="29" t="s">
        <v>251</v>
      </c>
      <c r="F77" s="29" t="s">
        <v>252</v>
      </c>
      <c r="G77" s="29" t="s">
        <v>253</v>
      </c>
      <c r="H77" s="30">
        <v>1</v>
      </c>
      <c r="I77" s="30">
        <v>2</v>
      </c>
      <c r="J77" s="30">
        <v>0</v>
      </c>
      <c r="K77" s="39">
        <v>13</v>
      </c>
      <c r="L77" s="39">
        <v>26</v>
      </c>
      <c r="M77" s="39">
        <v>0</v>
      </c>
      <c r="N77" s="30">
        <v>0</v>
      </c>
      <c r="O77" s="30">
        <v>0</v>
      </c>
      <c r="P77" s="30">
        <v>3</v>
      </c>
      <c r="Q77" s="30" t="s">
        <v>312</v>
      </c>
      <c r="R77" s="30" t="s">
        <v>323</v>
      </c>
      <c r="S77" s="29"/>
      <c r="T77" s="29"/>
    </row>
    <row r="78" spans="1:20" s="53" customFormat="1" ht="41.4" x14ac:dyDescent="0.3">
      <c r="A78" s="29" t="s">
        <v>48</v>
      </c>
      <c r="B78" s="39">
        <v>5</v>
      </c>
      <c r="C78" s="28" t="s">
        <v>254</v>
      </c>
      <c r="D78" s="29" t="s">
        <v>256</v>
      </c>
      <c r="E78" s="29" t="s">
        <v>255</v>
      </c>
      <c r="F78" s="29" t="s">
        <v>213</v>
      </c>
      <c r="G78" s="28" t="s">
        <v>214</v>
      </c>
      <c r="H78" s="30">
        <v>2</v>
      </c>
      <c r="I78" s="30">
        <v>1</v>
      </c>
      <c r="J78" s="30">
        <v>0</v>
      </c>
      <c r="K78" s="39">
        <v>26</v>
      </c>
      <c r="L78" s="39">
        <v>13</v>
      </c>
      <c r="M78" s="39">
        <v>0</v>
      </c>
      <c r="N78" s="30">
        <v>0</v>
      </c>
      <c r="O78" s="30">
        <v>0</v>
      </c>
      <c r="P78" s="30">
        <v>3</v>
      </c>
      <c r="Q78" s="30" t="s">
        <v>312</v>
      </c>
      <c r="R78" s="30" t="s">
        <v>323</v>
      </c>
      <c r="S78" s="29" t="s">
        <v>43</v>
      </c>
      <c r="T78" s="29"/>
    </row>
    <row r="79" spans="1:20" s="53" customFormat="1" ht="27.6" x14ac:dyDescent="0.3">
      <c r="A79" s="29" t="s">
        <v>48</v>
      </c>
      <c r="B79" s="39">
        <v>5</v>
      </c>
      <c r="C79" s="28" t="s">
        <v>265</v>
      </c>
      <c r="D79" s="29" t="s">
        <v>266</v>
      </c>
      <c r="E79" s="29" t="s">
        <v>267</v>
      </c>
      <c r="F79" s="29" t="s">
        <v>203</v>
      </c>
      <c r="G79" s="28" t="s">
        <v>204</v>
      </c>
      <c r="H79" s="30">
        <f>H22+H35+H48+H60+H69+H76+H78</f>
        <v>34</v>
      </c>
      <c r="I79" s="30">
        <v>3</v>
      </c>
      <c r="J79" s="30">
        <v>0</v>
      </c>
      <c r="K79" s="39">
        <v>0</v>
      </c>
      <c r="L79" s="39">
        <v>39</v>
      </c>
      <c r="M79" s="39">
        <v>0</v>
      </c>
      <c r="N79" s="30">
        <v>0</v>
      </c>
      <c r="O79" s="30">
        <v>0</v>
      </c>
      <c r="P79" s="30">
        <v>5</v>
      </c>
      <c r="Q79" s="30" t="s">
        <v>80</v>
      </c>
      <c r="R79" s="30" t="s">
        <v>46</v>
      </c>
      <c r="S79" s="29" t="s">
        <v>163</v>
      </c>
      <c r="T79" s="29"/>
    </row>
    <row r="80" spans="1:20" s="53" customFormat="1" x14ac:dyDescent="0.3">
      <c r="A80" s="67" t="s">
        <v>18</v>
      </c>
      <c r="B80" s="67"/>
      <c r="C80" s="67"/>
      <c r="D80" s="67"/>
      <c r="E80" s="67"/>
      <c r="F80" s="67"/>
      <c r="G80" s="67"/>
      <c r="H80" s="32">
        <f>SUM(H56:H79)</f>
        <v>69</v>
      </c>
      <c r="I80" s="32">
        <f t="shared" ref="I80:P80" si="4">SUM(I56:I79)</f>
        <v>51</v>
      </c>
      <c r="J80" s="32">
        <f t="shared" si="4"/>
        <v>0</v>
      </c>
      <c r="K80" s="32">
        <f t="shared" si="4"/>
        <v>455</v>
      </c>
      <c r="L80" s="32">
        <f t="shared" si="4"/>
        <v>611</v>
      </c>
      <c r="M80" s="32">
        <f t="shared" si="4"/>
        <v>0</v>
      </c>
      <c r="N80" s="32">
        <f t="shared" si="4"/>
        <v>0</v>
      </c>
      <c r="O80" s="32">
        <f t="shared" si="4"/>
        <v>26</v>
      </c>
      <c r="P80" s="32">
        <f t="shared" si="4"/>
        <v>88</v>
      </c>
      <c r="Q80" s="32"/>
      <c r="R80" s="32"/>
      <c r="S80" s="33"/>
      <c r="T80" s="33"/>
    </row>
    <row r="81" spans="1:20" s="53" customFormat="1" ht="27.6" x14ac:dyDescent="0.3">
      <c r="A81" s="29" t="s">
        <v>48</v>
      </c>
      <c r="B81" s="39">
        <v>6</v>
      </c>
      <c r="C81" s="28" t="s">
        <v>269</v>
      </c>
      <c r="D81" s="29" t="s">
        <v>270</v>
      </c>
      <c r="E81" s="29" t="s">
        <v>271</v>
      </c>
      <c r="F81" s="29" t="s">
        <v>203</v>
      </c>
      <c r="G81" s="28" t="s">
        <v>204</v>
      </c>
      <c r="H81" s="57">
        <f>SUM(K81)</f>
        <v>0</v>
      </c>
      <c r="I81" s="57">
        <v>40</v>
      </c>
      <c r="J81" s="57">
        <v>0</v>
      </c>
      <c r="K81" s="57">
        <v>0</v>
      </c>
      <c r="L81" s="57">
        <v>480</v>
      </c>
      <c r="M81" s="57">
        <v>0</v>
      </c>
      <c r="N81" s="57">
        <v>0</v>
      </c>
      <c r="O81" s="57">
        <v>0</v>
      </c>
      <c r="P81" s="57">
        <v>30</v>
      </c>
      <c r="Q81" s="57" t="s">
        <v>80</v>
      </c>
      <c r="R81" s="57" t="s">
        <v>46</v>
      </c>
      <c r="S81" s="34"/>
      <c r="T81" s="34"/>
    </row>
    <row r="82" spans="1:20" s="53" customFormat="1" x14ac:dyDescent="0.3">
      <c r="A82" s="67" t="s">
        <v>18</v>
      </c>
      <c r="B82" s="67"/>
      <c r="C82" s="67"/>
      <c r="D82" s="67"/>
      <c r="E82" s="67"/>
      <c r="F82" s="67"/>
      <c r="G82" s="67"/>
      <c r="H82" s="52">
        <f>SUM(H81)</f>
        <v>0</v>
      </c>
      <c r="I82" s="52">
        <f>SUM(I81)</f>
        <v>40</v>
      </c>
      <c r="J82" s="32">
        <f>SUM(J63:J81)</f>
        <v>0</v>
      </c>
      <c r="K82" s="52">
        <f>SUM(K81)</f>
        <v>0</v>
      </c>
      <c r="L82" s="52">
        <f>SUM(L81)</f>
        <v>480</v>
      </c>
      <c r="M82" s="32">
        <f>SUM(M63:M81)</f>
        <v>0</v>
      </c>
      <c r="N82" s="32">
        <f>SUM(N63:N81)</f>
        <v>0</v>
      </c>
      <c r="O82" s="52">
        <f>SUM(O81)</f>
        <v>0</v>
      </c>
      <c r="P82" s="52">
        <f>SUM(P81)</f>
        <v>30</v>
      </c>
      <c r="Q82" s="32"/>
      <c r="R82" s="32"/>
      <c r="S82" s="33"/>
      <c r="T82" s="33"/>
    </row>
    <row r="83" spans="1:20" s="53" customFormat="1" ht="27.6" x14ac:dyDescent="0.3">
      <c r="A83" s="29" t="s">
        <v>48</v>
      </c>
      <c r="B83" s="38">
        <v>7</v>
      </c>
      <c r="C83" s="28" t="s">
        <v>272</v>
      </c>
      <c r="D83" s="29" t="s">
        <v>273</v>
      </c>
      <c r="E83" s="29" t="s">
        <v>277</v>
      </c>
      <c r="F83" s="29" t="s">
        <v>181</v>
      </c>
      <c r="G83" s="28" t="s">
        <v>182</v>
      </c>
      <c r="H83" s="38">
        <v>1</v>
      </c>
      <c r="I83" s="38">
        <v>2</v>
      </c>
      <c r="J83" s="38">
        <v>0</v>
      </c>
      <c r="K83" s="38">
        <v>13</v>
      </c>
      <c r="L83" s="38">
        <v>26</v>
      </c>
      <c r="M83" s="38">
        <v>0</v>
      </c>
      <c r="N83" s="38">
        <v>0</v>
      </c>
      <c r="O83" s="38">
        <v>0</v>
      </c>
      <c r="P83" s="38">
        <v>3</v>
      </c>
      <c r="Q83" s="38" t="s">
        <v>79</v>
      </c>
      <c r="R83" s="57" t="s">
        <v>46</v>
      </c>
      <c r="S83" s="37" t="s">
        <v>315</v>
      </c>
      <c r="T83" s="37"/>
    </row>
    <row r="84" spans="1:20" s="53" customFormat="1" x14ac:dyDescent="0.3">
      <c r="A84" s="29" t="s">
        <v>48</v>
      </c>
      <c r="B84" s="38">
        <v>7</v>
      </c>
      <c r="C84" s="37" t="s">
        <v>274</v>
      </c>
      <c r="D84" s="37" t="s">
        <v>275</v>
      </c>
      <c r="E84" s="37" t="s">
        <v>276</v>
      </c>
      <c r="F84" s="37" t="s">
        <v>278</v>
      </c>
      <c r="G84" s="37" t="s">
        <v>279</v>
      </c>
      <c r="H84" s="38">
        <v>2</v>
      </c>
      <c r="I84" s="38">
        <v>2</v>
      </c>
      <c r="J84" s="38">
        <v>0</v>
      </c>
      <c r="K84" s="38">
        <v>26</v>
      </c>
      <c r="L84" s="38">
        <v>26</v>
      </c>
      <c r="M84" s="38">
        <v>0</v>
      </c>
      <c r="N84" s="38">
        <v>0</v>
      </c>
      <c r="O84" s="38">
        <v>0</v>
      </c>
      <c r="P84" s="38">
        <v>4</v>
      </c>
      <c r="Q84" s="38" t="s">
        <v>312</v>
      </c>
      <c r="R84" s="57" t="s">
        <v>46</v>
      </c>
      <c r="S84" s="37"/>
      <c r="T84" s="37"/>
    </row>
    <row r="85" spans="1:20" s="53" customFormat="1" ht="27.6" x14ac:dyDescent="0.3">
      <c r="A85" s="29" t="s">
        <v>48</v>
      </c>
      <c r="B85" s="38">
        <v>7</v>
      </c>
      <c r="C85" s="37" t="s">
        <v>281</v>
      </c>
      <c r="D85" s="37" t="s">
        <v>280</v>
      </c>
      <c r="E85" s="37" t="s">
        <v>280</v>
      </c>
      <c r="F85" s="37" t="s">
        <v>282</v>
      </c>
      <c r="G85" s="37" t="s">
        <v>283</v>
      </c>
      <c r="H85" s="38">
        <v>2</v>
      </c>
      <c r="I85" s="38">
        <v>0</v>
      </c>
      <c r="J85" s="38">
        <v>0</v>
      </c>
      <c r="K85" s="38">
        <v>26</v>
      </c>
      <c r="L85" s="38">
        <v>0</v>
      </c>
      <c r="M85" s="38">
        <v>0</v>
      </c>
      <c r="N85" s="38">
        <v>0</v>
      </c>
      <c r="O85" s="38">
        <v>0</v>
      </c>
      <c r="P85" s="38">
        <v>2</v>
      </c>
      <c r="Q85" s="38" t="s">
        <v>79</v>
      </c>
      <c r="R85" s="57" t="s">
        <v>46</v>
      </c>
      <c r="S85" s="37"/>
      <c r="T85" s="37"/>
    </row>
    <row r="86" spans="1:20" s="53" customFormat="1" x14ac:dyDescent="0.3">
      <c r="A86" s="71" t="s">
        <v>334</v>
      </c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3"/>
    </row>
    <row r="87" spans="1:20" s="53" customFormat="1" ht="27.6" x14ac:dyDescent="0.3">
      <c r="A87" s="29" t="s">
        <v>48</v>
      </c>
      <c r="B87" s="38">
        <v>7</v>
      </c>
      <c r="C87" s="37" t="s">
        <v>284</v>
      </c>
      <c r="D87" s="37" t="s">
        <v>285</v>
      </c>
      <c r="E87" s="37" t="s">
        <v>289</v>
      </c>
      <c r="F87" s="37" t="s">
        <v>203</v>
      </c>
      <c r="G87" s="37" t="s">
        <v>204</v>
      </c>
      <c r="H87" s="38">
        <v>2</v>
      </c>
      <c r="I87" s="38">
        <v>2</v>
      </c>
      <c r="J87" s="38">
        <v>0</v>
      </c>
      <c r="K87" s="38">
        <v>26</v>
      </c>
      <c r="L87" s="38">
        <v>26</v>
      </c>
      <c r="M87" s="38">
        <v>0</v>
      </c>
      <c r="N87" s="38">
        <v>0</v>
      </c>
      <c r="O87" s="38">
        <v>0</v>
      </c>
      <c r="P87" s="38">
        <v>4</v>
      </c>
      <c r="Q87" s="38" t="s">
        <v>312</v>
      </c>
      <c r="R87" s="30" t="s">
        <v>323</v>
      </c>
      <c r="S87" s="29" t="s">
        <v>313</v>
      </c>
      <c r="T87" s="37"/>
    </row>
    <row r="88" spans="1:20" s="53" customFormat="1" ht="41.4" x14ac:dyDescent="0.3">
      <c r="A88" s="29" t="s">
        <v>48</v>
      </c>
      <c r="B88" s="38">
        <v>7</v>
      </c>
      <c r="C88" s="37" t="s">
        <v>286</v>
      </c>
      <c r="D88" s="37" t="s">
        <v>287</v>
      </c>
      <c r="E88" s="37" t="s">
        <v>288</v>
      </c>
      <c r="F88" s="37" t="s">
        <v>222</v>
      </c>
      <c r="G88" s="37" t="s">
        <v>223</v>
      </c>
      <c r="H88" s="38">
        <v>2</v>
      </c>
      <c r="I88" s="38">
        <v>2</v>
      </c>
      <c r="J88" s="38">
        <v>0</v>
      </c>
      <c r="K88" s="38">
        <v>26</v>
      </c>
      <c r="L88" s="38">
        <v>26</v>
      </c>
      <c r="M88" s="38">
        <v>0</v>
      </c>
      <c r="N88" s="38">
        <v>0</v>
      </c>
      <c r="O88" s="38">
        <v>0</v>
      </c>
      <c r="P88" s="38">
        <v>4</v>
      </c>
      <c r="Q88" s="38" t="s">
        <v>312</v>
      </c>
      <c r="R88" s="30" t="s">
        <v>323</v>
      </c>
      <c r="S88" s="29" t="s">
        <v>313</v>
      </c>
      <c r="T88" s="37"/>
    </row>
    <row r="89" spans="1:20" s="53" customFormat="1" ht="27.6" x14ac:dyDescent="0.3">
      <c r="A89" s="29" t="s">
        <v>48</v>
      </c>
      <c r="B89" s="38">
        <v>7</v>
      </c>
      <c r="C89" s="37" t="s">
        <v>290</v>
      </c>
      <c r="D89" s="37" t="s">
        <v>291</v>
      </c>
      <c r="E89" s="37" t="s">
        <v>292</v>
      </c>
      <c r="F89" s="37" t="s">
        <v>203</v>
      </c>
      <c r="G89" s="37" t="s">
        <v>204</v>
      </c>
      <c r="H89" s="38">
        <v>2</v>
      </c>
      <c r="I89" s="38">
        <v>2</v>
      </c>
      <c r="J89" s="38">
        <v>0</v>
      </c>
      <c r="K89" s="38">
        <v>26</v>
      </c>
      <c r="L89" s="38">
        <v>26</v>
      </c>
      <c r="M89" s="38">
        <v>0</v>
      </c>
      <c r="N89" s="38">
        <v>0</v>
      </c>
      <c r="O89" s="38">
        <v>0</v>
      </c>
      <c r="P89" s="38">
        <v>4</v>
      </c>
      <c r="Q89" s="38" t="s">
        <v>312</v>
      </c>
      <c r="R89" s="30" t="s">
        <v>323</v>
      </c>
      <c r="S89" s="29" t="s">
        <v>313</v>
      </c>
      <c r="T89" s="37"/>
    </row>
    <row r="90" spans="1:20" s="53" customFormat="1" ht="27.6" x14ac:dyDescent="0.3">
      <c r="A90" s="29" t="s">
        <v>48</v>
      </c>
      <c r="B90" s="38">
        <v>7</v>
      </c>
      <c r="C90" s="37" t="s">
        <v>293</v>
      </c>
      <c r="D90" s="37" t="s">
        <v>294</v>
      </c>
      <c r="E90" s="37" t="s">
        <v>295</v>
      </c>
      <c r="F90" s="37" t="s">
        <v>203</v>
      </c>
      <c r="G90" s="37" t="s">
        <v>204</v>
      </c>
      <c r="H90" s="38">
        <v>0</v>
      </c>
      <c r="I90" s="38">
        <v>2</v>
      </c>
      <c r="J90" s="38">
        <v>0</v>
      </c>
      <c r="K90" s="38">
        <v>0</v>
      </c>
      <c r="L90" s="38">
        <v>26</v>
      </c>
      <c r="M90" s="38">
        <v>0</v>
      </c>
      <c r="N90" s="38">
        <v>0</v>
      </c>
      <c r="O90" s="38">
        <v>0</v>
      </c>
      <c r="P90" s="38">
        <v>2</v>
      </c>
      <c r="Q90" s="38" t="s">
        <v>312</v>
      </c>
      <c r="R90" s="30" t="s">
        <v>323</v>
      </c>
      <c r="S90" s="37"/>
      <c r="T90" s="37"/>
    </row>
    <row r="91" spans="1:20" s="53" customFormat="1" ht="27.6" x14ac:dyDescent="0.3">
      <c r="A91" s="29" t="s">
        <v>48</v>
      </c>
      <c r="B91" s="38">
        <v>7</v>
      </c>
      <c r="C91" s="37" t="s">
        <v>296</v>
      </c>
      <c r="D91" s="37" t="s">
        <v>297</v>
      </c>
      <c r="E91" s="37" t="s">
        <v>314</v>
      </c>
      <c r="F91" s="37" t="s">
        <v>325</v>
      </c>
      <c r="G91" s="37" t="s">
        <v>279</v>
      </c>
      <c r="H91" s="38">
        <v>0</v>
      </c>
      <c r="I91" s="38">
        <v>2</v>
      </c>
      <c r="J91" s="38">
        <v>0</v>
      </c>
      <c r="K91" s="38">
        <v>0</v>
      </c>
      <c r="L91" s="38">
        <v>26</v>
      </c>
      <c r="M91" s="38">
        <v>0</v>
      </c>
      <c r="N91" s="38">
        <v>0</v>
      </c>
      <c r="O91" s="38">
        <v>0</v>
      </c>
      <c r="P91" s="38">
        <v>3</v>
      </c>
      <c r="Q91" s="38" t="s">
        <v>79</v>
      </c>
      <c r="R91" s="30" t="s">
        <v>323</v>
      </c>
      <c r="S91" s="37"/>
      <c r="T91" s="37"/>
    </row>
    <row r="92" spans="1:20" s="53" customFormat="1" ht="27.6" x14ac:dyDescent="0.3">
      <c r="A92" s="29" t="s">
        <v>48</v>
      </c>
      <c r="B92" s="38">
        <v>7</v>
      </c>
      <c r="C92" s="37" t="s">
        <v>298</v>
      </c>
      <c r="D92" s="37" t="s">
        <v>299</v>
      </c>
      <c r="E92" s="37" t="s">
        <v>300</v>
      </c>
      <c r="F92" s="37" t="s">
        <v>301</v>
      </c>
      <c r="G92" s="37" t="s">
        <v>302</v>
      </c>
      <c r="H92" s="38">
        <v>0</v>
      </c>
      <c r="I92" s="38">
        <v>2</v>
      </c>
      <c r="J92" s="38">
        <v>0</v>
      </c>
      <c r="K92" s="38">
        <v>0</v>
      </c>
      <c r="L92" s="38">
        <v>26</v>
      </c>
      <c r="M92" s="38">
        <v>0</v>
      </c>
      <c r="N92" s="38"/>
      <c r="O92" s="38">
        <v>0</v>
      </c>
      <c r="P92" s="38">
        <v>2</v>
      </c>
      <c r="Q92" s="38" t="s">
        <v>79</v>
      </c>
      <c r="R92" s="30" t="s">
        <v>323</v>
      </c>
      <c r="S92" s="37"/>
      <c r="T92" s="37"/>
    </row>
    <row r="93" spans="1:20" s="53" customFormat="1" x14ac:dyDescent="0.3">
      <c r="A93" s="71" t="s">
        <v>335</v>
      </c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3"/>
    </row>
    <row r="94" spans="1:20" s="53" customFormat="1" ht="55.2" x14ac:dyDescent="0.3">
      <c r="A94" s="29" t="s">
        <v>48</v>
      </c>
      <c r="B94" s="38">
        <v>7</v>
      </c>
      <c r="C94" s="37" t="s">
        <v>303</v>
      </c>
      <c r="D94" s="37" t="s">
        <v>304</v>
      </c>
      <c r="E94" s="37" t="s">
        <v>305</v>
      </c>
      <c r="F94" s="37" t="s">
        <v>222</v>
      </c>
      <c r="G94" s="37" t="s">
        <v>223</v>
      </c>
      <c r="H94" s="38">
        <v>2</v>
      </c>
      <c r="I94" s="38">
        <v>2</v>
      </c>
      <c r="J94" s="38">
        <v>0</v>
      </c>
      <c r="K94" s="38">
        <v>26</v>
      </c>
      <c r="L94" s="38">
        <v>26</v>
      </c>
      <c r="M94" s="38">
        <v>0</v>
      </c>
      <c r="N94" s="38">
        <v>0</v>
      </c>
      <c r="O94" s="38">
        <v>0</v>
      </c>
      <c r="P94" s="38">
        <v>4</v>
      </c>
      <c r="Q94" s="38" t="s">
        <v>312</v>
      </c>
      <c r="R94" s="30" t="s">
        <v>323</v>
      </c>
      <c r="S94" s="37" t="s">
        <v>316</v>
      </c>
      <c r="T94" s="37"/>
    </row>
    <row r="95" spans="1:20" s="53" customFormat="1" ht="27.6" x14ac:dyDescent="0.3">
      <c r="A95" s="29" t="s">
        <v>48</v>
      </c>
      <c r="B95" s="38">
        <v>7</v>
      </c>
      <c r="C95" s="37" t="s">
        <v>306</v>
      </c>
      <c r="D95" s="37" t="s">
        <v>307</v>
      </c>
      <c r="E95" s="37" t="s">
        <v>308</v>
      </c>
      <c r="F95" s="37" t="s">
        <v>222</v>
      </c>
      <c r="G95" s="37" t="s">
        <v>223</v>
      </c>
      <c r="H95" s="38">
        <v>2</v>
      </c>
      <c r="I95" s="38">
        <v>2</v>
      </c>
      <c r="J95" s="38">
        <v>0</v>
      </c>
      <c r="K95" s="38">
        <v>26</v>
      </c>
      <c r="L95" s="38">
        <v>26</v>
      </c>
      <c r="M95" s="38">
        <v>0</v>
      </c>
      <c r="N95" s="38">
        <v>0</v>
      </c>
      <c r="O95" s="38">
        <v>0</v>
      </c>
      <c r="P95" s="38">
        <v>4</v>
      </c>
      <c r="Q95" s="38" t="s">
        <v>312</v>
      </c>
      <c r="R95" s="30" t="s">
        <v>323</v>
      </c>
      <c r="S95" s="29" t="s">
        <v>317</v>
      </c>
      <c r="T95" s="37"/>
    </row>
    <row r="96" spans="1:20" s="53" customFormat="1" ht="41.4" x14ac:dyDescent="0.3">
      <c r="A96" s="29" t="s">
        <v>48</v>
      </c>
      <c r="B96" s="38">
        <v>7</v>
      </c>
      <c r="C96" s="37" t="s">
        <v>296</v>
      </c>
      <c r="D96" s="37" t="s">
        <v>297</v>
      </c>
      <c r="E96" s="37" t="s">
        <v>314</v>
      </c>
      <c r="F96" s="37" t="s">
        <v>325</v>
      </c>
      <c r="G96" s="37" t="s">
        <v>279</v>
      </c>
      <c r="H96" s="38">
        <v>0</v>
      </c>
      <c r="I96" s="38">
        <v>2</v>
      </c>
      <c r="J96" s="38">
        <v>0</v>
      </c>
      <c r="K96" s="38">
        <v>0</v>
      </c>
      <c r="L96" s="38">
        <v>26</v>
      </c>
      <c r="M96" s="38">
        <v>0</v>
      </c>
      <c r="N96" s="38">
        <v>0</v>
      </c>
      <c r="O96" s="38">
        <v>0</v>
      </c>
      <c r="P96" s="38">
        <v>3</v>
      </c>
      <c r="Q96" s="38" t="s">
        <v>79</v>
      </c>
      <c r="R96" s="30" t="s">
        <v>323</v>
      </c>
      <c r="S96" s="37" t="s">
        <v>318</v>
      </c>
      <c r="T96" s="37"/>
    </row>
    <row r="97" spans="1:20" s="53" customFormat="1" ht="27.6" x14ac:dyDescent="0.3">
      <c r="A97" s="29" t="s">
        <v>48</v>
      </c>
      <c r="B97" s="38">
        <v>7</v>
      </c>
      <c r="C97" s="37" t="s">
        <v>298</v>
      </c>
      <c r="D97" s="37" t="s">
        <v>299</v>
      </c>
      <c r="E97" s="37" t="s">
        <v>300</v>
      </c>
      <c r="F97" s="37" t="s">
        <v>301</v>
      </c>
      <c r="G97" s="37" t="s">
        <v>302</v>
      </c>
      <c r="H97" s="38">
        <v>0</v>
      </c>
      <c r="I97" s="38">
        <v>2</v>
      </c>
      <c r="J97" s="38">
        <v>0</v>
      </c>
      <c r="K97" s="38">
        <v>0</v>
      </c>
      <c r="L97" s="38">
        <v>26</v>
      </c>
      <c r="M97" s="38">
        <v>0</v>
      </c>
      <c r="N97" s="38">
        <v>0</v>
      </c>
      <c r="O97" s="38">
        <v>0</v>
      </c>
      <c r="P97" s="38">
        <v>2</v>
      </c>
      <c r="Q97" s="38" t="s">
        <v>79</v>
      </c>
      <c r="R97" s="30" t="s">
        <v>323</v>
      </c>
      <c r="S97" s="37"/>
      <c r="T97" s="37"/>
    </row>
    <row r="98" spans="1:20" s="53" customFormat="1" ht="27.6" x14ac:dyDescent="0.3">
      <c r="A98" s="29" t="s">
        <v>48</v>
      </c>
      <c r="B98" s="38">
        <v>7</v>
      </c>
      <c r="C98" s="29" t="s">
        <v>309</v>
      </c>
      <c r="D98" s="29" t="s">
        <v>310</v>
      </c>
      <c r="E98" s="29" t="s">
        <v>311</v>
      </c>
      <c r="F98" s="29" t="s">
        <v>203</v>
      </c>
      <c r="G98" s="37" t="s">
        <v>204</v>
      </c>
      <c r="H98" s="38">
        <v>0</v>
      </c>
      <c r="I98" s="38">
        <v>4</v>
      </c>
      <c r="J98" s="38">
        <v>0</v>
      </c>
      <c r="K98" s="38">
        <v>0</v>
      </c>
      <c r="L98" s="38">
        <v>52</v>
      </c>
      <c r="M98" s="38">
        <v>0</v>
      </c>
      <c r="N98" s="38">
        <v>0</v>
      </c>
      <c r="O98" s="38">
        <v>0</v>
      </c>
      <c r="P98" s="38">
        <v>5</v>
      </c>
      <c r="Q98" s="38" t="s">
        <v>80</v>
      </c>
      <c r="R98" s="38" t="s">
        <v>46</v>
      </c>
      <c r="S98" s="29" t="s">
        <v>266</v>
      </c>
      <c r="T98" s="37"/>
    </row>
    <row r="99" spans="1:20" s="53" customFormat="1" ht="15" x14ac:dyDescent="0.3">
      <c r="A99" s="29" t="s">
        <v>48</v>
      </c>
      <c r="B99" s="39"/>
      <c r="C99" s="29"/>
      <c r="D99" s="37" t="s">
        <v>336</v>
      </c>
      <c r="E99" s="29"/>
      <c r="F99" s="29"/>
      <c r="G99" s="29"/>
      <c r="H99" s="30">
        <v>0</v>
      </c>
      <c r="I99" s="30">
        <v>0</v>
      </c>
      <c r="J99" s="30">
        <v>0</v>
      </c>
      <c r="K99" s="39">
        <v>0</v>
      </c>
      <c r="L99" s="39">
        <v>0</v>
      </c>
      <c r="M99" s="39">
        <v>0</v>
      </c>
      <c r="N99" s="30">
        <v>0</v>
      </c>
      <c r="O99" s="39">
        <v>0</v>
      </c>
      <c r="P99" s="30">
        <v>10</v>
      </c>
      <c r="Q99" s="30" t="s">
        <v>79</v>
      </c>
      <c r="R99" s="30" t="s">
        <v>324</v>
      </c>
      <c r="S99" s="29"/>
      <c r="T99" s="29"/>
    </row>
    <row r="100" spans="1:20" s="53" customFormat="1" x14ac:dyDescent="0.3">
      <c r="A100" s="67" t="s">
        <v>18</v>
      </c>
      <c r="B100" s="67"/>
      <c r="C100" s="67"/>
      <c r="D100" s="67"/>
      <c r="E100" s="67"/>
      <c r="F100" s="67"/>
      <c r="G100" s="67"/>
      <c r="H100" s="32">
        <f>SUM(H83:H99)</f>
        <v>15</v>
      </c>
      <c r="I100" s="32">
        <f t="shared" ref="I100:P100" si="5">SUM(I83:I99)</f>
        <v>28</v>
      </c>
      <c r="J100" s="32">
        <f t="shared" si="5"/>
        <v>0</v>
      </c>
      <c r="K100" s="32">
        <f t="shared" si="5"/>
        <v>195</v>
      </c>
      <c r="L100" s="32">
        <f t="shared" si="5"/>
        <v>364</v>
      </c>
      <c r="M100" s="32">
        <f t="shared" si="5"/>
        <v>0</v>
      </c>
      <c r="N100" s="32">
        <f t="shared" si="5"/>
        <v>0</v>
      </c>
      <c r="O100" s="32">
        <f t="shared" si="5"/>
        <v>0</v>
      </c>
      <c r="P100" s="32">
        <f t="shared" si="5"/>
        <v>56</v>
      </c>
      <c r="Q100" s="32"/>
      <c r="R100" s="32"/>
      <c r="S100" s="33"/>
      <c r="T100" s="33"/>
    </row>
    <row r="101" spans="1:20" s="53" customFormat="1" x14ac:dyDescent="0.3">
      <c r="A101" s="67" t="s">
        <v>19</v>
      </c>
      <c r="B101" s="67"/>
      <c r="C101" s="67"/>
      <c r="D101" s="67"/>
      <c r="E101" s="67"/>
      <c r="F101" s="67"/>
      <c r="G101" s="67"/>
      <c r="H101" s="52">
        <f>H22+H37+H49+H60+H80+H82+H100</f>
        <v>141</v>
      </c>
      <c r="I101" s="52">
        <f t="shared" ref="I101:O101" si="6">I22+I37+I49+I60+I80+I82+I100</f>
        <v>185</v>
      </c>
      <c r="J101" s="52">
        <f t="shared" si="6"/>
        <v>0</v>
      </c>
      <c r="K101" s="52">
        <f t="shared" si="6"/>
        <v>1417</v>
      </c>
      <c r="L101" s="52">
        <f t="shared" si="6"/>
        <v>2300</v>
      </c>
      <c r="M101" s="52">
        <f t="shared" si="6"/>
        <v>13</v>
      </c>
      <c r="N101" s="52">
        <f t="shared" si="6"/>
        <v>0</v>
      </c>
      <c r="O101" s="52">
        <f t="shared" si="6"/>
        <v>78</v>
      </c>
      <c r="P101" s="32" t="s">
        <v>319</v>
      </c>
      <c r="Q101" s="32"/>
      <c r="R101" s="32"/>
      <c r="S101" s="33"/>
      <c r="T101" s="33"/>
    </row>
    <row r="102" spans="1:20" s="45" customFormat="1" x14ac:dyDescent="0.3">
      <c r="A102" s="40"/>
      <c r="B102" s="40"/>
      <c r="C102" s="41"/>
      <c r="D102" s="40"/>
      <c r="E102" s="40"/>
      <c r="F102" s="40"/>
      <c r="G102" s="40"/>
      <c r="H102" s="42"/>
      <c r="I102" s="42"/>
      <c r="J102" s="42"/>
      <c r="K102" s="43"/>
      <c r="L102" s="43"/>
      <c r="M102" s="43"/>
      <c r="N102" s="44"/>
      <c r="O102" s="44"/>
      <c r="P102" s="40"/>
      <c r="Q102" s="40"/>
      <c r="R102" s="40"/>
      <c r="S102" s="40"/>
      <c r="T102" s="40"/>
    </row>
    <row r="103" spans="1:20" s="40" customFormat="1" ht="15" x14ac:dyDescent="0.3">
      <c r="A103" s="46" t="s">
        <v>337</v>
      </c>
      <c r="C103" s="47"/>
      <c r="D103" s="16"/>
      <c r="E103" s="16"/>
      <c r="F103" s="16"/>
      <c r="G103" s="47"/>
      <c r="H103" s="44"/>
      <c r="I103" s="44"/>
      <c r="J103" s="44"/>
      <c r="K103" s="44"/>
      <c r="L103" s="44"/>
      <c r="M103" s="44"/>
      <c r="N103" s="44"/>
      <c r="O103" s="44"/>
      <c r="P103" s="48"/>
      <c r="Q103" s="5"/>
      <c r="R103" s="5"/>
      <c r="S103" s="6"/>
      <c r="T103" s="6"/>
    </row>
    <row r="104" spans="1:20" ht="15" x14ac:dyDescent="0.3">
      <c r="A104" s="46" t="s">
        <v>338</v>
      </c>
    </row>
    <row r="105" spans="1:20" ht="15" x14ac:dyDescent="0.3">
      <c r="A105" s="46" t="s">
        <v>339</v>
      </c>
    </row>
    <row r="106" spans="1:20" x14ac:dyDescent="0.3">
      <c r="A106" s="46" t="s">
        <v>320</v>
      </c>
    </row>
  </sheetData>
  <sheetProtection algorithmName="SHA-512" hashValue="MpdpHVEZ3PA2s9xuI0JxULnKjk/VhTKxeSzlPjMmftPV/dpKYd/P8GfVH7Fp/XNVKp+GNr08c42TTjs4WN3zrA==" saltValue="pROhHze4qJDRccZDdIvkeg==" spinCount="100000" sheet="1" objects="1" scenarios="1"/>
  <mergeCells count="15">
    <mergeCell ref="H6:O6"/>
    <mergeCell ref="A49:G49"/>
    <mergeCell ref="A101:G101"/>
    <mergeCell ref="A100:G100"/>
    <mergeCell ref="A82:G82"/>
    <mergeCell ref="A80:G80"/>
    <mergeCell ref="A72:T72"/>
    <mergeCell ref="A64:T64"/>
    <mergeCell ref="A86:T86"/>
    <mergeCell ref="A93:T93"/>
    <mergeCell ref="A60:G60"/>
    <mergeCell ref="H7:J7"/>
    <mergeCell ref="A37:G37"/>
    <mergeCell ref="A22:G22"/>
    <mergeCell ref="K7:O7"/>
  </mergeCells>
  <phoneticPr fontId="0" type="noConversion"/>
  <pageMargins left="0.7" right="0.7" top="0.75" bottom="0.75" header="0.3" footer="0.3"/>
  <pageSetup paperSize="9" scale="75" orientation="landscape" cellComments="atEnd" horizontalDpi="4294967295" verticalDpi="4294967295" r:id="rId1"/>
  <headerFooter>
    <oddFooter>&amp;C&amp;"Arial Narrow,Normál"&amp;10&amp;P</oddFooter>
  </headerFooter>
  <rowBreaks count="1" manualBreakCount="1">
    <brk id="63" max="1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96"/>
  <sheetViews>
    <sheetView view="pageBreakPreview" zoomScaleNormal="100" zoomScaleSheetLayoutView="100" workbookViewId="0">
      <pane ySplit="8" topLeftCell="A9" activePane="bottomLeft" state="frozen"/>
      <selection pane="bottomLeft" activeCell="A19" sqref="A19:G19"/>
    </sheetView>
  </sheetViews>
  <sheetFormatPr defaultColWidth="9.109375" defaultRowHeight="13.8" x14ac:dyDescent="0.3"/>
  <cols>
    <col min="1" max="1" width="11.6640625" style="45" customWidth="1"/>
    <col min="2" max="2" width="6.77734375" style="46" customWidth="1"/>
    <col min="3" max="3" width="14.109375" style="46" customWidth="1"/>
    <col min="4" max="4" width="20.6640625" style="16" customWidth="1"/>
    <col min="5" max="5" width="20.21875" style="16" customWidth="1"/>
    <col min="6" max="6" width="16.5546875" style="47" customWidth="1"/>
    <col min="7" max="7" width="7.21875" style="47" hidden="1" customWidth="1"/>
    <col min="8" max="8" width="6" style="44" hidden="1" customWidth="1"/>
    <col min="9" max="9" width="4.88671875" style="44" hidden="1" customWidth="1"/>
    <col min="10" max="10" width="4.5546875" style="44" hidden="1" customWidth="1"/>
    <col min="11" max="11" width="4.44140625" style="44" customWidth="1"/>
    <col min="12" max="12" width="5.33203125" style="44" customWidth="1"/>
    <col min="13" max="13" width="4.77734375" style="48" customWidth="1"/>
    <col min="14" max="14" width="6.21875" style="5" customWidth="1"/>
    <col min="15" max="15" width="6.6640625" style="5" customWidth="1"/>
    <col min="16" max="16" width="6.109375" style="47" customWidth="1"/>
    <col min="17" max="17" width="6.77734375" style="61" customWidth="1"/>
    <col min="18" max="18" width="5.44140625" style="62" customWidth="1"/>
    <col min="19" max="19" width="18.44140625" style="62" customWidth="1"/>
    <col min="20" max="20" width="12.6640625" style="62" customWidth="1"/>
    <col min="21" max="134" width="9.109375" style="62"/>
    <col min="135" max="16384" width="9.109375" style="6"/>
  </cols>
  <sheetData>
    <row r="1" spans="1:134" x14ac:dyDescent="0.3">
      <c r="A1" s="60" t="s">
        <v>340</v>
      </c>
    </row>
    <row r="2" spans="1:134" x14ac:dyDescent="0.3">
      <c r="A2" s="1" t="s">
        <v>4</v>
      </c>
      <c r="B2" s="1"/>
      <c r="C2" s="2" t="s">
        <v>341</v>
      </c>
      <c r="D2" s="2"/>
      <c r="E2" s="2"/>
      <c r="F2" s="49"/>
      <c r="G2" s="49"/>
      <c r="H2" s="49"/>
      <c r="I2" s="49"/>
      <c r="J2" s="49"/>
      <c r="K2" s="49"/>
      <c r="L2" s="3"/>
      <c r="M2" s="49"/>
      <c r="N2" s="49"/>
      <c r="O2" s="3"/>
      <c r="P2" s="4"/>
      <c r="R2" s="4"/>
      <c r="S2" s="6"/>
      <c r="T2" s="6"/>
    </row>
    <row r="3" spans="1:134" x14ac:dyDescent="0.3">
      <c r="A3" s="7" t="s">
        <v>5</v>
      </c>
      <c r="B3" s="7"/>
      <c r="C3" s="8" t="s">
        <v>47</v>
      </c>
      <c r="D3" s="8"/>
      <c r="E3" s="8"/>
      <c r="F3" s="8"/>
      <c r="G3" s="8"/>
      <c r="H3" s="9"/>
      <c r="I3" s="9"/>
      <c r="J3" s="9"/>
      <c r="K3" s="9"/>
      <c r="L3" s="9"/>
      <c r="M3" s="9"/>
      <c r="N3" s="9"/>
      <c r="O3" s="3"/>
      <c r="P3" s="4"/>
      <c r="R3" s="4"/>
      <c r="S3" s="6"/>
      <c r="T3" s="6"/>
    </row>
    <row r="4" spans="1:134" ht="14.4" customHeight="1" x14ac:dyDescent="0.3">
      <c r="A4" s="66" t="s">
        <v>343</v>
      </c>
      <c r="B4" s="11"/>
      <c r="C4" s="12" t="s">
        <v>28</v>
      </c>
      <c r="D4" s="12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R4" s="6"/>
      <c r="S4" s="6"/>
      <c r="T4" s="6"/>
      <c r="U4" s="50"/>
    </row>
    <row r="5" spans="1:134" x14ac:dyDescent="0.3">
      <c r="A5" s="10"/>
      <c r="B5" s="11"/>
      <c r="C5" s="13"/>
      <c r="D5" s="14"/>
      <c r="E5" s="14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1:134" x14ac:dyDescent="0.3">
      <c r="A6" s="10"/>
      <c r="B6" s="15"/>
      <c r="C6" s="13"/>
      <c r="F6" s="17"/>
      <c r="G6" s="18"/>
      <c r="H6" s="6"/>
      <c r="I6" s="2"/>
      <c r="J6" s="2"/>
      <c r="K6" s="70" t="s">
        <v>25</v>
      </c>
      <c r="L6" s="70"/>
      <c r="M6" s="70"/>
      <c r="N6" s="70"/>
      <c r="O6" s="70"/>
      <c r="P6" s="3"/>
      <c r="Q6" s="19"/>
      <c r="R6" s="19"/>
      <c r="S6" s="6"/>
      <c r="T6" s="6"/>
    </row>
    <row r="7" spans="1:134" x14ac:dyDescent="0.3">
      <c r="A7" s="10"/>
      <c r="B7" s="20"/>
      <c r="C7" s="13"/>
      <c r="D7" s="14"/>
      <c r="E7" s="14"/>
      <c r="F7" s="14"/>
      <c r="G7" s="21"/>
      <c r="H7" s="69" t="s">
        <v>17</v>
      </c>
      <c r="I7" s="69"/>
      <c r="J7" s="69"/>
      <c r="K7" s="69" t="s">
        <v>6</v>
      </c>
      <c r="L7" s="69"/>
      <c r="M7" s="69"/>
      <c r="N7" s="69"/>
      <c r="O7" s="69"/>
      <c r="P7" s="3"/>
      <c r="Q7" s="4"/>
      <c r="R7" s="4"/>
      <c r="S7" s="6"/>
      <c r="T7" s="6"/>
    </row>
    <row r="8" spans="1:134" s="27" customFormat="1" ht="41.4" x14ac:dyDescent="0.3">
      <c r="A8" s="22" t="s">
        <v>7</v>
      </c>
      <c r="B8" s="23" t="s">
        <v>331</v>
      </c>
      <c r="C8" s="24" t="s">
        <v>20</v>
      </c>
      <c r="D8" s="24" t="s">
        <v>8</v>
      </c>
      <c r="E8" s="24" t="s">
        <v>27</v>
      </c>
      <c r="F8" s="24" t="s">
        <v>3</v>
      </c>
      <c r="G8" s="25" t="s">
        <v>9</v>
      </c>
      <c r="H8" s="23" t="s">
        <v>10</v>
      </c>
      <c r="I8" s="23" t="s">
        <v>0</v>
      </c>
      <c r="J8" s="23" t="s">
        <v>1</v>
      </c>
      <c r="K8" s="23" t="s">
        <v>10</v>
      </c>
      <c r="L8" s="23" t="s">
        <v>0</v>
      </c>
      <c r="M8" s="23" t="s">
        <v>1</v>
      </c>
      <c r="N8" s="23" t="s">
        <v>22</v>
      </c>
      <c r="O8" s="23" t="s">
        <v>23</v>
      </c>
      <c r="P8" s="23" t="s">
        <v>11</v>
      </c>
      <c r="Q8" s="25" t="s">
        <v>12</v>
      </c>
      <c r="R8" s="25" t="s">
        <v>13</v>
      </c>
      <c r="S8" s="26" t="s">
        <v>14</v>
      </c>
      <c r="T8" s="25" t="s">
        <v>15</v>
      </c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</row>
    <row r="9" spans="1:134" s="27" customFormat="1" x14ac:dyDescent="0.3">
      <c r="A9" s="29" t="s">
        <v>322</v>
      </c>
      <c r="B9" s="39">
        <v>1</v>
      </c>
      <c r="C9" s="28" t="s">
        <v>49</v>
      </c>
      <c r="D9" s="29" t="s">
        <v>24</v>
      </c>
      <c r="E9" s="29" t="s">
        <v>36</v>
      </c>
      <c r="F9" s="29" t="s">
        <v>179</v>
      </c>
      <c r="G9" s="28" t="s">
        <v>180</v>
      </c>
      <c r="H9" s="30">
        <v>0</v>
      </c>
      <c r="I9" s="30">
        <v>0</v>
      </c>
      <c r="J9" s="30">
        <v>0</v>
      </c>
      <c r="K9" s="39">
        <v>15</v>
      </c>
      <c r="L9" s="30">
        <v>0</v>
      </c>
      <c r="M9" s="30">
        <v>0</v>
      </c>
      <c r="N9" s="30">
        <v>0</v>
      </c>
      <c r="O9" s="30">
        <v>0</v>
      </c>
      <c r="P9" s="30">
        <v>4</v>
      </c>
      <c r="Q9" s="30" t="s">
        <v>79</v>
      </c>
      <c r="R9" s="30" t="s">
        <v>46</v>
      </c>
      <c r="S9" s="29"/>
      <c r="T9" s="29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</row>
    <row r="10" spans="1:134" s="27" customFormat="1" ht="27.6" x14ac:dyDescent="0.3">
      <c r="A10" s="29" t="s">
        <v>322</v>
      </c>
      <c r="B10" s="39">
        <v>1</v>
      </c>
      <c r="C10" s="28" t="s">
        <v>50</v>
      </c>
      <c r="D10" s="29" t="s">
        <v>33</v>
      </c>
      <c r="E10" s="29" t="s">
        <v>34</v>
      </c>
      <c r="F10" s="29" t="s">
        <v>181</v>
      </c>
      <c r="G10" s="28" t="s">
        <v>182</v>
      </c>
      <c r="H10" s="30">
        <v>0</v>
      </c>
      <c r="I10" s="30">
        <v>0</v>
      </c>
      <c r="J10" s="30">
        <v>0</v>
      </c>
      <c r="K10" s="39">
        <v>15</v>
      </c>
      <c r="L10" s="30">
        <v>0</v>
      </c>
      <c r="M10" s="30">
        <v>0</v>
      </c>
      <c r="N10" s="30">
        <v>0</v>
      </c>
      <c r="O10" s="30">
        <v>0</v>
      </c>
      <c r="P10" s="30">
        <v>4</v>
      </c>
      <c r="Q10" s="30" t="s">
        <v>312</v>
      </c>
      <c r="R10" s="30" t="s">
        <v>46</v>
      </c>
      <c r="S10" s="29"/>
      <c r="T10" s="29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</row>
    <row r="11" spans="1:134" s="27" customFormat="1" ht="27.6" x14ac:dyDescent="0.3">
      <c r="A11" s="29" t="s">
        <v>322</v>
      </c>
      <c r="B11" s="39">
        <v>1</v>
      </c>
      <c r="C11" s="28" t="s">
        <v>51</v>
      </c>
      <c r="D11" s="29" t="s">
        <v>52</v>
      </c>
      <c r="E11" s="29" t="s">
        <v>53</v>
      </c>
      <c r="F11" s="29" t="s">
        <v>183</v>
      </c>
      <c r="G11" s="28" t="s">
        <v>184</v>
      </c>
      <c r="H11" s="30">
        <v>0</v>
      </c>
      <c r="I11" s="30">
        <v>0</v>
      </c>
      <c r="J11" s="30">
        <v>0</v>
      </c>
      <c r="K11" s="39">
        <v>20</v>
      </c>
      <c r="L11" s="30">
        <v>0</v>
      </c>
      <c r="M11" s="30">
        <v>0</v>
      </c>
      <c r="N11" s="30">
        <v>0</v>
      </c>
      <c r="O11" s="30">
        <v>0</v>
      </c>
      <c r="P11" s="30">
        <v>4</v>
      </c>
      <c r="Q11" s="30" t="s">
        <v>312</v>
      </c>
      <c r="R11" s="30" t="s">
        <v>46</v>
      </c>
      <c r="S11" s="29"/>
      <c r="T11" s="29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</row>
    <row r="12" spans="1:134" s="27" customFormat="1" ht="27.6" x14ac:dyDescent="0.3">
      <c r="A12" s="29" t="s">
        <v>322</v>
      </c>
      <c r="B12" s="39">
        <v>1</v>
      </c>
      <c r="C12" s="28" t="s">
        <v>54</v>
      </c>
      <c r="D12" s="29" t="s">
        <v>55</v>
      </c>
      <c r="E12" s="29" t="s">
        <v>56</v>
      </c>
      <c r="F12" s="29" t="s">
        <v>185</v>
      </c>
      <c r="G12" s="28" t="s">
        <v>186</v>
      </c>
      <c r="H12" s="30">
        <v>0</v>
      </c>
      <c r="I12" s="30">
        <v>0</v>
      </c>
      <c r="J12" s="30">
        <v>0</v>
      </c>
      <c r="K12" s="39">
        <v>15</v>
      </c>
      <c r="L12" s="30">
        <v>0</v>
      </c>
      <c r="M12" s="30">
        <v>0</v>
      </c>
      <c r="N12" s="30">
        <v>0</v>
      </c>
      <c r="O12" s="30">
        <v>0</v>
      </c>
      <c r="P12" s="30">
        <v>4</v>
      </c>
      <c r="Q12" s="30" t="s">
        <v>312</v>
      </c>
      <c r="R12" s="30" t="s">
        <v>46</v>
      </c>
      <c r="S12" s="29"/>
      <c r="T12" s="29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</row>
    <row r="13" spans="1:134" s="27" customFormat="1" ht="27.6" x14ac:dyDescent="0.3">
      <c r="A13" s="29" t="s">
        <v>322</v>
      </c>
      <c r="B13" s="39">
        <v>1</v>
      </c>
      <c r="C13" s="28" t="s">
        <v>57</v>
      </c>
      <c r="D13" s="29" t="s">
        <v>58</v>
      </c>
      <c r="E13" s="29" t="s">
        <v>59</v>
      </c>
      <c r="F13" s="29" t="s">
        <v>187</v>
      </c>
      <c r="G13" s="28" t="s">
        <v>188</v>
      </c>
      <c r="H13" s="30">
        <v>0</v>
      </c>
      <c r="I13" s="30">
        <v>0</v>
      </c>
      <c r="J13" s="30">
        <v>0</v>
      </c>
      <c r="K13" s="39">
        <v>20</v>
      </c>
      <c r="L13" s="30">
        <v>0</v>
      </c>
      <c r="M13" s="30">
        <v>0</v>
      </c>
      <c r="N13" s="30">
        <v>0</v>
      </c>
      <c r="O13" s="30">
        <v>0</v>
      </c>
      <c r="P13" s="30">
        <v>5</v>
      </c>
      <c r="Q13" s="30" t="s">
        <v>312</v>
      </c>
      <c r="R13" s="30" t="s">
        <v>46</v>
      </c>
      <c r="S13" s="29"/>
      <c r="T13" s="29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</row>
    <row r="14" spans="1:134" s="27" customFormat="1" x14ac:dyDescent="0.3">
      <c r="A14" s="29" t="s">
        <v>322</v>
      </c>
      <c r="B14" s="39">
        <v>1</v>
      </c>
      <c r="C14" s="28" t="s">
        <v>30</v>
      </c>
      <c r="D14" s="29" t="s">
        <v>31</v>
      </c>
      <c r="E14" s="29" t="s">
        <v>32</v>
      </c>
      <c r="F14" s="29" t="s">
        <v>189</v>
      </c>
      <c r="G14" s="28" t="s">
        <v>190</v>
      </c>
      <c r="H14" s="30">
        <v>0</v>
      </c>
      <c r="I14" s="30">
        <v>0</v>
      </c>
      <c r="J14" s="30">
        <v>0</v>
      </c>
      <c r="K14" s="39">
        <v>20</v>
      </c>
      <c r="L14" s="30">
        <v>0</v>
      </c>
      <c r="M14" s="30">
        <v>0</v>
      </c>
      <c r="N14" s="30">
        <v>0</v>
      </c>
      <c r="O14" s="30">
        <v>0</v>
      </c>
      <c r="P14" s="30">
        <v>5</v>
      </c>
      <c r="Q14" s="30" t="s">
        <v>312</v>
      </c>
      <c r="R14" s="30" t="s">
        <v>46</v>
      </c>
      <c r="S14" s="29"/>
      <c r="T14" s="29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</row>
    <row r="15" spans="1:134" s="27" customFormat="1" x14ac:dyDescent="0.3">
      <c r="A15" s="29" t="s">
        <v>322</v>
      </c>
      <c r="B15" s="39">
        <v>1</v>
      </c>
      <c r="C15" s="28" t="s">
        <v>35</v>
      </c>
      <c r="D15" s="29" t="s">
        <v>2</v>
      </c>
      <c r="E15" s="29" t="s">
        <v>26</v>
      </c>
      <c r="F15" s="29" t="s">
        <v>191</v>
      </c>
      <c r="G15" s="28" t="s">
        <v>192</v>
      </c>
      <c r="H15" s="30">
        <v>0</v>
      </c>
      <c r="I15" s="30">
        <v>0</v>
      </c>
      <c r="J15" s="30">
        <v>0</v>
      </c>
      <c r="K15" s="39">
        <v>10</v>
      </c>
      <c r="L15" s="30">
        <v>0</v>
      </c>
      <c r="M15" s="30">
        <v>0</v>
      </c>
      <c r="N15" s="30">
        <v>0</v>
      </c>
      <c r="O15" s="30">
        <v>0</v>
      </c>
      <c r="P15" s="30">
        <v>2</v>
      </c>
      <c r="Q15" s="30" t="s">
        <v>312</v>
      </c>
      <c r="R15" s="30" t="s">
        <v>46</v>
      </c>
      <c r="S15" s="29"/>
      <c r="T15" s="29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</row>
    <row r="16" spans="1:134" s="27" customFormat="1" ht="27.6" x14ac:dyDescent="0.3">
      <c r="A16" s="29" t="s">
        <v>322</v>
      </c>
      <c r="B16" s="39">
        <v>1</v>
      </c>
      <c r="C16" s="28" t="s">
        <v>60</v>
      </c>
      <c r="D16" s="29" t="s">
        <v>45</v>
      </c>
      <c r="E16" s="29" t="s">
        <v>61</v>
      </c>
      <c r="F16" s="29" t="s">
        <v>193</v>
      </c>
      <c r="G16" s="28" t="s">
        <v>194</v>
      </c>
      <c r="H16" s="30">
        <v>0</v>
      </c>
      <c r="I16" s="30">
        <v>0</v>
      </c>
      <c r="J16" s="30">
        <v>0</v>
      </c>
      <c r="K16" s="39">
        <v>10</v>
      </c>
      <c r="L16" s="30">
        <v>0</v>
      </c>
      <c r="M16" s="30">
        <v>0</v>
      </c>
      <c r="N16" s="30">
        <v>0</v>
      </c>
      <c r="O16" s="30">
        <v>0</v>
      </c>
      <c r="P16" s="30">
        <v>2</v>
      </c>
      <c r="Q16" s="30" t="s">
        <v>312</v>
      </c>
      <c r="R16" s="30" t="s">
        <v>46</v>
      </c>
      <c r="S16" s="29"/>
      <c r="T16" s="29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</row>
    <row r="17" spans="1:134" s="27" customFormat="1" ht="41.4" x14ac:dyDescent="0.3">
      <c r="A17" s="29" t="s">
        <v>322</v>
      </c>
      <c r="B17" s="39">
        <v>1</v>
      </c>
      <c r="C17" s="28" t="s">
        <v>62</v>
      </c>
      <c r="D17" s="29" t="s">
        <v>63</v>
      </c>
      <c r="E17" s="29" t="s">
        <v>64</v>
      </c>
      <c r="F17" s="29" t="s">
        <v>195</v>
      </c>
      <c r="G17" s="28" t="s">
        <v>196</v>
      </c>
      <c r="H17" s="30">
        <v>0</v>
      </c>
      <c r="I17" s="30">
        <v>0</v>
      </c>
      <c r="J17" s="30">
        <v>0</v>
      </c>
      <c r="K17" s="39">
        <v>15</v>
      </c>
      <c r="L17" s="30">
        <v>0</v>
      </c>
      <c r="M17" s="39">
        <v>0</v>
      </c>
      <c r="N17" s="39">
        <v>0</v>
      </c>
      <c r="O17" s="39">
        <v>0</v>
      </c>
      <c r="P17" s="30">
        <v>3</v>
      </c>
      <c r="Q17" s="30" t="s">
        <v>79</v>
      </c>
      <c r="R17" s="30" t="s">
        <v>46</v>
      </c>
      <c r="S17" s="29"/>
      <c r="T17" s="29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</row>
    <row r="18" spans="1:134" s="27" customFormat="1" ht="27.6" x14ac:dyDescent="0.3">
      <c r="A18" s="29" t="s">
        <v>322</v>
      </c>
      <c r="B18" s="39">
        <v>1</v>
      </c>
      <c r="C18" s="28" t="s">
        <v>70</v>
      </c>
      <c r="D18" s="29" t="s">
        <v>71</v>
      </c>
      <c r="E18" s="29"/>
      <c r="F18" s="29" t="s">
        <v>203</v>
      </c>
      <c r="G18" s="28" t="s">
        <v>204</v>
      </c>
      <c r="H18" s="30">
        <v>0</v>
      </c>
      <c r="I18" s="30">
        <v>0</v>
      </c>
      <c r="J18" s="56">
        <v>0</v>
      </c>
      <c r="K18" s="56">
        <v>0</v>
      </c>
      <c r="L18" s="30">
        <v>0</v>
      </c>
      <c r="M18" s="56">
        <v>0</v>
      </c>
      <c r="N18" s="31">
        <v>0</v>
      </c>
      <c r="O18" s="31">
        <v>6</v>
      </c>
      <c r="P18" s="31">
        <v>0</v>
      </c>
      <c r="Q18" s="31" t="s">
        <v>80</v>
      </c>
      <c r="R18" s="30" t="s">
        <v>46</v>
      </c>
      <c r="S18" s="29"/>
      <c r="T18" s="29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</row>
    <row r="19" spans="1:134" s="27" customFormat="1" x14ac:dyDescent="0.3">
      <c r="A19" s="67" t="s">
        <v>18</v>
      </c>
      <c r="B19" s="67"/>
      <c r="C19" s="67"/>
      <c r="D19" s="67"/>
      <c r="E19" s="67"/>
      <c r="F19" s="67"/>
      <c r="G19" s="67"/>
      <c r="H19" s="32">
        <f t="shared" ref="H19:P19" si="0">SUM(H9:H18)</f>
        <v>0</v>
      </c>
      <c r="I19" s="32">
        <f t="shared" si="0"/>
        <v>0</v>
      </c>
      <c r="J19" s="32">
        <f t="shared" si="0"/>
        <v>0</v>
      </c>
      <c r="K19" s="32">
        <f t="shared" si="0"/>
        <v>140</v>
      </c>
      <c r="L19" s="32">
        <f t="shared" si="0"/>
        <v>0</v>
      </c>
      <c r="M19" s="32">
        <f t="shared" si="0"/>
        <v>0</v>
      </c>
      <c r="N19" s="32">
        <f t="shared" si="0"/>
        <v>0</v>
      </c>
      <c r="O19" s="32">
        <f t="shared" si="0"/>
        <v>6</v>
      </c>
      <c r="P19" s="32">
        <f t="shared" si="0"/>
        <v>33</v>
      </c>
      <c r="Q19" s="32"/>
      <c r="R19" s="32"/>
      <c r="S19" s="33"/>
      <c r="T19" s="3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</row>
    <row r="20" spans="1:134" s="27" customFormat="1" x14ac:dyDescent="0.3">
      <c r="A20" s="29" t="s">
        <v>322</v>
      </c>
      <c r="B20" s="39">
        <v>2</v>
      </c>
      <c r="C20" s="28" t="s">
        <v>72</v>
      </c>
      <c r="D20" s="29" t="s">
        <v>21</v>
      </c>
      <c r="E20" s="29" t="s">
        <v>29</v>
      </c>
      <c r="F20" s="29" t="s">
        <v>205</v>
      </c>
      <c r="G20" s="28" t="s">
        <v>206</v>
      </c>
      <c r="H20" s="39">
        <v>0</v>
      </c>
      <c r="I20" s="39">
        <v>0</v>
      </c>
      <c r="J20" s="39">
        <v>0</v>
      </c>
      <c r="K20" s="39">
        <v>10</v>
      </c>
      <c r="L20" s="39">
        <v>0</v>
      </c>
      <c r="M20" s="39">
        <v>0</v>
      </c>
      <c r="N20" s="30">
        <v>0</v>
      </c>
      <c r="O20" s="30">
        <v>0</v>
      </c>
      <c r="P20" s="30">
        <v>2</v>
      </c>
      <c r="Q20" s="30" t="s">
        <v>79</v>
      </c>
      <c r="R20" s="30" t="s">
        <v>46</v>
      </c>
      <c r="S20" s="29"/>
      <c r="T20" s="29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</row>
    <row r="21" spans="1:134" s="27" customFormat="1" x14ac:dyDescent="0.3">
      <c r="A21" s="29" t="s">
        <v>322</v>
      </c>
      <c r="B21" s="39">
        <v>2</v>
      </c>
      <c r="C21" s="28" t="s">
        <v>39</v>
      </c>
      <c r="D21" s="29" t="s">
        <v>40</v>
      </c>
      <c r="E21" s="29" t="s">
        <v>41</v>
      </c>
      <c r="F21" s="29" t="s">
        <v>207</v>
      </c>
      <c r="G21" s="28" t="s">
        <v>208</v>
      </c>
      <c r="H21" s="39">
        <v>0</v>
      </c>
      <c r="I21" s="39">
        <v>0</v>
      </c>
      <c r="J21" s="39">
        <v>0</v>
      </c>
      <c r="K21" s="39">
        <v>10</v>
      </c>
      <c r="L21" s="39">
        <v>0</v>
      </c>
      <c r="M21" s="39">
        <v>0</v>
      </c>
      <c r="N21" s="30">
        <v>0</v>
      </c>
      <c r="O21" s="30">
        <v>0</v>
      </c>
      <c r="P21" s="30">
        <v>3</v>
      </c>
      <c r="Q21" s="30" t="s">
        <v>312</v>
      </c>
      <c r="R21" s="30" t="s">
        <v>46</v>
      </c>
      <c r="S21" s="29"/>
      <c r="T21" s="29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</row>
    <row r="22" spans="1:134" s="27" customFormat="1" ht="27.6" x14ac:dyDescent="0.3">
      <c r="A22" s="29" t="s">
        <v>322</v>
      </c>
      <c r="B22" s="39">
        <v>2</v>
      </c>
      <c r="C22" s="28" t="s">
        <v>73</v>
      </c>
      <c r="D22" s="29" t="s">
        <v>74</v>
      </c>
      <c r="E22" s="29" t="s">
        <v>75</v>
      </c>
      <c r="F22" s="29" t="s">
        <v>181</v>
      </c>
      <c r="G22" s="28" t="s">
        <v>182</v>
      </c>
      <c r="H22" s="39">
        <v>0</v>
      </c>
      <c r="I22" s="39">
        <v>0</v>
      </c>
      <c r="J22" s="39">
        <v>0</v>
      </c>
      <c r="K22" s="39">
        <v>10</v>
      </c>
      <c r="L22" s="39">
        <v>0</v>
      </c>
      <c r="M22" s="39">
        <v>0</v>
      </c>
      <c r="N22" s="30">
        <v>0</v>
      </c>
      <c r="O22" s="30">
        <v>0</v>
      </c>
      <c r="P22" s="30">
        <v>3</v>
      </c>
      <c r="Q22" s="30" t="s">
        <v>312</v>
      </c>
      <c r="R22" s="30" t="s">
        <v>46</v>
      </c>
      <c r="S22" s="29"/>
      <c r="T22" s="29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</row>
    <row r="23" spans="1:134" s="27" customFormat="1" x14ac:dyDescent="0.3">
      <c r="A23" s="29" t="s">
        <v>322</v>
      </c>
      <c r="B23" s="39">
        <v>2</v>
      </c>
      <c r="C23" s="28" t="s">
        <v>76</v>
      </c>
      <c r="D23" s="29" t="s">
        <v>77</v>
      </c>
      <c r="E23" s="29" t="s">
        <v>78</v>
      </c>
      <c r="F23" s="29" t="s">
        <v>189</v>
      </c>
      <c r="G23" s="28" t="s">
        <v>190</v>
      </c>
      <c r="H23" s="39">
        <v>0</v>
      </c>
      <c r="I23" s="39">
        <v>0</v>
      </c>
      <c r="J23" s="39">
        <v>0</v>
      </c>
      <c r="K23" s="39">
        <v>10</v>
      </c>
      <c r="L23" s="39">
        <v>0</v>
      </c>
      <c r="M23" s="39">
        <v>0</v>
      </c>
      <c r="N23" s="30">
        <v>0</v>
      </c>
      <c r="O23" s="30">
        <v>0</v>
      </c>
      <c r="P23" s="30">
        <v>3</v>
      </c>
      <c r="Q23" s="30" t="s">
        <v>79</v>
      </c>
      <c r="R23" s="30" t="s">
        <v>46</v>
      </c>
      <c r="S23" s="29" t="s">
        <v>38</v>
      </c>
      <c r="T23" s="29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</row>
    <row r="24" spans="1:134" s="27" customFormat="1" x14ac:dyDescent="0.3">
      <c r="A24" s="29" t="s">
        <v>322</v>
      </c>
      <c r="B24" s="39">
        <v>2</v>
      </c>
      <c r="C24" s="28" t="s">
        <v>81</v>
      </c>
      <c r="D24" s="29" t="s">
        <v>37</v>
      </c>
      <c r="E24" s="29" t="s">
        <v>82</v>
      </c>
      <c r="F24" s="29" t="s">
        <v>209</v>
      </c>
      <c r="G24" s="28" t="s">
        <v>210</v>
      </c>
      <c r="H24" s="57">
        <v>0</v>
      </c>
      <c r="I24" s="57">
        <v>0</v>
      </c>
      <c r="J24" s="57">
        <v>0</v>
      </c>
      <c r="K24" s="57">
        <v>20</v>
      </c>
      <c r="L24" s="57">
        <v>0</v>
      </c>
      <c r="M24" s="57">
        <v>0</v>
      </c>
      <c r="N24" s="57">
        <v>0</v>
      </c>
      <c r="O24" s="57">
        <v>0</v>
      </c>
      <c r="P24" s="57">
        <v>5</v>
      </c>
      <c r="Q24" s="35" t="s">
        <v>312</v>
      </c>
      <c r="R24" s="35" t="s">
        <v>46</v>
      </c>
      <c r="S24" s="34" t="s">
        <v>38</v>
      </c>
      <c r="T24" s="34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</row>
    <row r="25" spans="1:134" s="27" customFormat="1" ht="27.6" x14ac:dyDescent="0.3">
      <c r="A25" s="29" t="s">
        <v>322</v>
      </c>
      <c r="B25" s="39">
        <v>2</v>
      </c>
      <c r="C25" s="28" t="s">
        <v>83</v>
      </c>
      <c r="D25" s="29" t="s">
        <v>84</v>
      </c>
      <c r="E25" s="29" t="s">
        <v>85</v>
      </c>
      <c r="F25" s="29" t="s">
        <v>211</v>
      </c>
      <c r="G25" s="28" t="s">
        <v>212</v>
      </c>
      <c r="H25" s="30">
        <v>0</v>
      </c>
      <c r="I25" s="30">
        <v>0</v>
      </c>
      <c r="J25" s="30">
        <v>0</v>
      </c>
      <c r="K25" s="39">
        <v>15</v>
      </c>
      <c r="L25" s="39">
        <v>0</v>
      </c>
      <c r="M25" s="39">
        <v>0</v>
      </c>
      <c r="N25" s="30">
        <v>0</v>
      </c>
      <c r="O25" s="39">
        <v>0</v>
      </c>
      <c r="P25" s="30">
        <v>4</v>
      </c>
      <c r="Q25" s="30" t="s">
        <v>312</v>
      </c>
      <c r="R25" s="30" t="s">
        <v>46</v>
      </c>
      <c r="S25" s="29"/>
      <c r="T25" s="29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</row>
    <row r="26" spans="1:134" s="27" customFormat="1" ht="41.4" x14ac:dyDescent="0.3">
      <c r="A26" s="29" t="s">
        <v>322</v>
      </c>
      <c r="B26" s="39">
        <v>2</v>
      </c>
      <c r="C26" s="28" t="s">
        <v>86</v>
      </c>
      <c r="D26" s="29" t="s">
        <v>87</v>
      </c>
      <c r="E26" s="29" t="s">
        <v>88</v>
      </c>
      <c r="F26" s="29" t="s">
        <v>193</v>
      </c>
      <c r="G26" s="28" t="s">
        <v>194</v>
      </c>
      <c r="H26" s="30">
        <v>0</v>
      </c>
      <c r="I26" s="30">
        <v>0</v>
      </c>
      <c r="J26" s="30">
        <v>0</v>
      </c>
      <c r="K26" s="39">
        <v>10</v>
      </c>
      <c r="L26" s="39">
        <v>0</v>
      </c>
      <c r="M26" s="39">
        <v>0</v>
      </c>
      <c r="N26" s="30">
        <v>0</v>
      </c>
      <c r="O26" s="39">
        <v>0</v>
      </c>
      <c r="P26" s="30">
        <v>2</v>
      </c>
      <c r="Q26" s="30" t="s">
        <v>312</v>
      </c>
      <c r="R26" s="30" t="s">
        <v>46</v>
      </c>
      <c r="S26" s="29"/>
      <c r="T26" s="29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</row>
    <row r="27" spans="1:134" s="27" customFormat="1" ht="27.6" x14ac:dyDescent="0.3">
      <c r="A27" s="29" t="s">
        <v>322</v>
      </c>
      <c r="B27" s="39">
        <v>2</v>
      </c>
      <c r="C27" s="58" t="s">
        <v>89</v>
      </c>
      <c r="D27" s="29" t="s">
        <v>90</v>
      </c>
      <c r="E27" s="29" t="s">
        <v>91</v>
      </c>
      <c r="F27" s="29" t="s">
        <v>195</v>
      </c>
      <c r="G27" s="28" t="s">
        <v>196</v>
      </c>
      <c r="H27" s="30">
        <v>0</v>
      </c>
      <c r="I27" s="30">
        <v>0</v>
      </c>
      <c r="J27" s="30">
        <v>0</v>
      </c>
      <c r="K27" s="39">
        <v>10</v>
      </c>
      <c r="L27" s="39">
        <v>0</v>
      </c>
      <c r="M27" s="39">
        <v>0</v>
      </c>
      <c r="N27" s="30">
        <v>0</v>
      </c>
      <c r="O27" s="39">
        <v>0</v>
      </c>
      <c r="P27" s="30">
        <v>3</v>
      </c>
      <c r="Q27" s="30" t="s">
        <v>312</v>
      </c>
      <c r="R27" s="30" t="s">
        <v>46</v>
      </c>
      <c r="S27" s="29" t="s">
        <v>92</v>
      </c>
      <c r="T27" s="29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</row>
    <row r="28" spans="1:134" s="27" customFormat="1" ht="27.6" x14ac:dyDescent="0.3">
      <c r="A28" s="29" t="s">
        <v>322</v>
      </c>
      <c r="B28" s="39">
        <v>2</v>
      </c>
      <c r="C28" s="58" t="s">
        <v>93</v>
      </c>
      <c r="D28" s="29" t="s">
        <v>94</v>
      </c>
      <c r="E28" s="29" t="s">
        <v>95</v>
      </c>
      <c r="F28" s="29" t="s">
        <v>213</v>
      </c>
      <c r="G28" s="28" t="s">
        <v>214</v>
      </c>
      <c r="H28" s="30">
        <v>0</v>
      </c>
      <c r="I28" s="30">
        <v>0</v>
      </c>
      <c r="J28" s="30">
        <v>0</v>
      </c>
      <c r="K28" s="39">
        <v>20</v>
      </c>
      <c r="L28" s="39">
        <v>0</v>
      </c>
      <c r="M28" s="39">
        <v>0</v>
      </c>
      <c r="N28" s="30">
        <v>0</v>
      </c>
      <c r="O28" s="39">
        <v>0</v>
      </c>
      <c r="P28" s="30">
        <v>4</v>
      </c>
      <c r="Q28" s="30" t="s">
        <v>312</v>
      </c>
      <c r="R28" s="30" t="s">
        <v>46</v>
      </c>
      <c r="S28" s="29" t="s">
        <v>43</v>
      </c>
      <c r="T28" s="29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</row>
    <row r="29" spans="1:134" s="27" customFormat="1" ht="27.6" x14ac:dyDescent="0.3">
      <c r="A29" s="29" t="s">
        <v>322</v>
      </c>
      <c r="B29" s="39">
        <v>2</v>
      </c>
      <c r="C29" s="58" t="s">
        <v>96</v>
      </c>
      <c r="D29" s="29" t="s">
        <v>97</v>
      </c>
      <c r="E29" s="29" t="s">
        <v>44</v>
      </c>
      <c r="F29" s="29" t="s">
        <v>215</v>
      </c>
      <c r="G29" s="28" t="s">
        <v>216</v>
      </c>
      <c r="H29" s="30">
        <v>0</v>
      </c>
      <c r="I29" s="30">
        <v>0</v>
      </c>
      <c r="J29" s="30">
        <v>0</v>
      </c>
      <c r="K29" s="39">
        <v>10</v>
      </c>
      <c r="L29" s="39">
        <v>0</v>
      </c>
      <c r="M29" s="39">
        <v>0</v>
      </c>
      <c r="N29" s="30">
        <v>0</v>
      </c>
      <c r="O29" s="39">
        <v>0</v>
      </c>
      <c r="P29" s="30">
        <v>2</v>
      </c>
      <c r="Q29" s="30" t="s">
        <v>312</v>
      </c>
      <c r="R29" s="30" t="s">
        <v>46</v>
      </c>
      <c r="S29" s="29"/>
      <c r="T29" s="29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</row>
    <row r="30" spans="1:134" s="27" customFormat="1" ht="27.6" x14ac:dyDescent="0.3">
      <c r="A30" s="29" t="s">
        <v>322</v>
      </c>
      <c r="B30" s="39">
        <v>2</v>
      </c>
      <c r="C30" s="58" t="s">
        <v>104</v>
      </c>
      <c r="D30" s="29" t="s">
        <v>165</v>
      </c>
      <c r="E30" s="29"/>
      <c r="F30" s="29" t="s">
        <v>203</v>
      </c>
      <c r="G30" s="28" t="s">
        <v>204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0">
        <v>0</v>
      </c>
      <c r="O30" s="30">
        <v>6</v>
      </c>
      <c r="P30" s="30">
        <v>0</v>
      </c>
      <c r="Q30" s="30" t="s">
        <v>80</v>
      </c>
      <c r="R30" s="30" t="s">
        <v>46</v>
      </c>
      <c r="S30" s="29"/>
      <c r="T30" s="29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</row>
    <row r="31" spans="1:134" s="27" customFormat="1" x14ac:dyDescent="0.3">
      <c r="A31" s="67" t="s">
        <v>18</v>
      </c>
      <c r="B31" s="67"/>
      <c r="C31" s="67"/>
      <c r="D31" s="67"/>
      <c r="E31" s="67"/>
      <c r="F31" s="67"/>
      <c r="G31" s="67"/>
      <c r="H31" s="32">
        <f>SUM(H20:H30)</f>
        <v>0</v>
      </c>
      <c r="I31" s="32">
        <f>SUM(I20:I30)</f>
        <v>0</v>
      </c>
      <c r="J31" s="32">
        <f>SUM(J20:J30)</f>
        <v>0</v>
      </c>
      <c r="K31" s="52">
        <f>SUM(K20:K30)</f>
        <v>125</v>
      </c>
      <c r="L31" s="52">
        <f>SUM(L33)</f>
        <v>0</v>
      </c>
      <c r="M31" s="32">
        <f>SUM(M20:M30)</f>
        <v>0</v>
      </c>
      <c r="N31" s="32">
        <f>SUM(N20:N30)</f>
        <v>0</v>
      </c>
      <c r="O31" s="32">
        <f>SUM(O20:O30)</f>
        <v>6</v>
      </c>
      <c r="P31" s="32">
        <f>SUM(P20:P30)</f>
        <v>31</v>
      </c>
      <c r="Q31" s="32"/>
      <c r="R31" s="32"/>
      <c r="S31" s="33"/>
      <c r="T31" s="3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</row>
    <row r="32" spans="1:134" s="27" customFormat="1" ht="41.4" x14ac:dyDescent="0.3">
      <c r="A32" s="29" t="s">
        <v>322</v>
      </c>
      <c r="B32" s="39">
        <v>3</v>
      </c>
      <c r="C32" s="28" t="s">
        <v>105</v>
      </c>
      <c r="D32" s="29" t="s">
        <v>106</v>
      </c>
      <c r="E32" s="29" t="s">
        <v>107</v>
      </c>
      <c r="F32" s="29" t="s">
        <v>217</v>
      </c>
      <c r="G32" s="28" t="s">
        <v>321</v>
      </c>
      <c r="H32" s="30">
        <v>0</v>
      </c>
      <c r="I32" s="30">
        <v>0</v>
      </c>
      <c r="J32" s="30">
        <v>0</v>
      </c>
      <c r="K32" s="39">
        <v>15</v>
      </c>
      <c r="L32" s="39">
        <v>0</v>
      </c>
      <c r="M32" s="39">
        <v>0</v>
      </c>
      <c r="N32" s="39">
        <v>0</v>
      </c>
      <c r="O32" s="39">
        <v>0</v>
      </c>
      <c r="P32" s="39">
        <v>4</v>
      </c>
      <c r="Q32" s="30" t="s">
        <v>312</v>
      </c>
      <c r="R32" s="30" t="s">
        <v>46</v>
      </c>
      <c r="S32" s="29" t="s">
        <v>108</v>
      </c>
      <c r="T32" s="29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</row>
    <row r="33" spans="1:134" s="27" customFormat="1" ht="41.4" x14ac:dyDescent="0.3">
      <c r="A33" s="29" t="s">
        <v>322</v>
      </c>
      <c r="B33" s="39">
        <v>3</v>
      </c>
      <c r="C33" s="28" t="s">
        <v>109</v>
      </c>
      <c r="D33" s="29" t="s">
        <v>110</v>
      </c>
      <c r="E33" s="29" t="s">
        <v>111</v>
      </c>
      <c r="F33" s="29" t="s">
        <v>218</v>
      </c>
      <c r="G33" s="28" t="s">
        <v>219</v>
      </c>
      <c r="H33" s="57">
        <v>0</v>
      </c>
      <c r="I33" s="57">
        <v>0</v>
      </c>
      <c r="J33" s="57">
        <v>0</v>
      </c>
      <c r="K33" s="57">
        <v>20</v>
      </c>
      <c r="L33" s="57">
        <v>0</v>
      </c>
      <c r="M33" s="57">
        <v>0</v>
      </c>
      <c r="N33" s="57">
        <v>0</v>
      </c>
      <c r="O33" s="57">
        <v>0</v>
      </c>
      <c r="P33" s="57">
        <v>5</v>
      </c>
      <c r="Q33" s="35" t="s">
        <v>312</v>
      </c>
      <c r="R33" s="30" t="s">
        <v>46</v>
      </c>
      <c r="S33" s="34" t="s">
        <v>112</v>
      </c>
      <c r="T33" s="34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</row>
    <row r="34" spans="1:134" s="27" customFormat="1" ht="27.6" x14ac:dyDescent="0.3">
      <c r="A34" s="29" t="s">
        <v>322</v>
      </c>
      <c r="B34" s="39">
        <v>3</v>
      </c>
      <c r="C34" s="28" t="s">
        <v>113</v>
      </c>
      <c r="D34" s="29" t="s">
        <v>114</v>
      </c>
      <c r="E34" s="29" t="s">
        <v>115</v>
      </c>
      <c r="F34" s="29" t="s">
        <v>220</v>
      </c>
      <c r="G34" s="28" t="s">
        <v>221</v>
      </c>
      <c r="H34" s="35">
        <v>0</v>
      </c>
      <c r="I34" s="35">
        <v>0</v>
      </c>
      <c r="J34" s="35">
        <v>0</v>
      </c>
      <c r="K34" s="57">
        <v>15</v>
      </c>
      <c r="L34" s="57">
        <v>0</v>
      </c>
      <c r="M34" s="57">
        <v>0</v>
      </c>
      <c r="N34" s="35">
        <v>0</v>
      </c>
      <c r="O34" s="57">
        <v>0</v>
      </c>
      <c r="P34" s="35">
        <v>4</v>
      </c>
      <c r="Q34" s="35" t="s">
        <v>312</v>
      </c>
      <c r="R34" s="30" t="s">
        <v>46</v>
      </c>
      <c r="S34" s="34"/>
      <c r="T34" s="34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</row>
    <row r="35" spans="1:134" s="27" customFormat="1" ht="27.6" x14ac:dyDescent="0.3">
      <c r="A35" s="29" t="s">
        <v>322</v>
      </c>
      <c r="B35" s="39">
        <v>3</v>
      </c>
      <c r="C35" s="28" t="s">
        <v>116</v>
      </c>
      <c r="D35" s="29" t="s">
        <v>117</v>
      </c>
      <c r="E35" s="29" t="s">
        <v>118</v>
      </c>
      <c r="F35" s="29" t="s">
        <v>203</v>
      </c>
      <c r="G35" s="28" t="s">
        <v>204</v>
      </c>
      <c r="H35" s="35">
        <v>0</v>
      </c>
      <c r="I35" s="35">
        <v>0</v>
      </c>
      <c r="J35" s="35">
        <v>0</v>
      </c>
      <c r="K35" s="57">
        <v>15</v>
      </c>
      <c r="L35" s="57">
        <v>0</v>
      </c>
      <c r="M35" s="57">
        <v>0</v>
      </c>
      <c r="N35" s="35">
        <v>0</v>
      </c>
      <c r="O35" s="57">
        <v>0</v>
      </c>
      <c r="P35" s="35">
        <v>4</v>
      </c>
      <c r="Q35" s="35" t="s">
        <v>312</v>
      </c>
      <c r="R35" s="30" t="s">
        <v>46</v>
      </c>
      <c r="S35" s="34" t="s">
        <v>119</v>
      </c>
      <c r="T35" s="34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</row>
    <row r="36" spans="1:134" s="27" customFormat="1" ht="27.6" x14ac:dyDescent="0.3">
      <c r="A36" s="29" t="s">
        <v>322</v>
      </c>
      <c r="B36" s="39">
        <v>3</v>
      </c>
      <c r="C36" s="28" t="s">
        <v>120</v>
      </c>
      <c r="D36" s="29" t="s">
        <v>121</v>
      </c>
      <c r="E36" s="29" t="s">
        <v>122</v>
      </c>
      <c r="F36" s="29" t="s">
        <v>222</v>
      </c>
      <c r="G36" s="28" t="s">
        <v>223</v>
      </c>
      <c r="H36" s="35">
        <v>0</v>
      </c>
      <c r="I36" s="35">
        <v>0</v>
      </c>
      <c r="J36" s="35">
        <v>0</v>
      </c>
      <c r="K36" s="57">
        <v>15</v>
      </c>
      <c r="L36" s="57">
        <v>0</v>
      </c>
      <c r="M36" s="57">
        <v>0</v>
      </c>
      <c r="N36" s="35">
        <v>0</v>
      </c>
      <c r="O36" s="57">
        <v>0</v>
      </c>
      <c r="P36" s="35">
        <v>4</v>
      </c>
      <c r="Q36" s="35" t="s">
        <v>312</v>
      </c>
      <c r="R36" s="30" t="s">
        <v>46</v>
      </c>
      <c r="S36" s="34" t="s">
        <v>119</v>
      </c>
      <c r="T36" s="34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</row>
    <row r="37" spans="1:134" s="27" customFormat="1" ht="27.6" x14ac:dyDescent="0.3">
      <c r="A37" s="29" t="s">
        <v>322</v>
      </c>
      <c r="B37" s="39">
        <v>3</v>
      </c>
      <c r="C37" s="28" t="s">
        <v>123</v>
      </c>
      <c r="D37" s="29" t="s">
        <v>124</v>
      </c>
      <c r="E37" s="29" t="s">
        <v>125</v>
      </c>
      <c r="F37" s="29" t="s">
        <v>224</v>
      </c>
      <c r="G37" s="28" t="s">
        <v>225</v>
      </c>
      <c r="H37" s="35">
        <v>0</v>
      </c>
      <c r="I37" s="35">
        <v>0</v>
      </c>
      <c r="J37" s="35">
        <v>0</v>
      </c>
      <c r="K37" s="57">
        <v>20</v>
      </c>
      <c r="L37" s="57">
        <v>0</v>
      </c>
      <c r="M37" s="57">
        <v>0</v>
      </c>
      <c r="N37" s="35">
        <v>0</v>
      </c>
      <c r="O37" s="57">
        <v>0</v>
      </c>
      <c r="P37" s="35">
        <v>4</v>
      </c>
      <c r="Q37" s="35" t="s">
        <v>312</v>
      </c>
      <c r="R37" s="30" t="s">
        <v>46</v>
      </c>
      <c r="S37" s="34" t="s">
        <v>119</v>
      </c>
      <c r="T37" s="34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</row>
    <row r="38" spans="1:134" s="27" customFormat="1" ht="27.6" x14ac:dyDescent="0.3">
      <c r="A38" s="29" t="s">
        <v>322</v>
      </c>
      <c r="B38" s="39">
        <v>3</v>
      </c>
      <c r="C38" s="28" t="s">
        <v>126</v>
      </c>
      <c r="D38" s="29" t="s">
        <v>127</v>
      </c>
      <c r="E38" s="29" t="s">
        <v>128</v>
      </c>
      <c r="F38" s="29" t="s">
        <v>222</v>
      </c>
      <c r="G38" s="28" t="s">
        <v>223</v>
      </c>
      <c r="H38" s="35">
        <v>0</v>
      </c>
      <c r="I38" s="35">
        <v>0</v>
      </c>
      <c r="J38" s="35">
        <v>0</v>
      </c>
      <c r="K38" s="57">
        <v>15</v>
      </c>
      <c r="L38" s="57">
        <v>0</v>
      </c>
      <c r="M38" s="57">
        <v>0</v>
      </c>
      <c r="N38" s="35">
        <v>0</v>
      </c>
      <c r="O38" s="57">
        <v>0</v>
      </c>
      <c r="P38" s="35">
        <v>4</v>
      </c>
      <c r="Q38" s="35" t="s">
        <v>312</v>
      </c>
      <c r="R38" s="30" t="s">
        <v>46</v>
      </c>
      <c r="S38" s="34" t="s">
        <v>119</v>
      </c>
      <c r="T38" s="34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</row>
    <row r="39" spans="1:134" s="27" customFormat="1" ht="27.6" x14ac:dyDescent="0.3">
      <c r="A39" s="29" t="s">
        <v>322</v>
      </c>
      <c r="B39" s="39">
        <v>3</v>
      </c>
      <c r="C39" s="28" t="s">
        <v>129</v>
      </c>
      <c r="D39" s="29" t="s">
        <v>130</v>
      </c>
      <c r="E39" s="29" t="s">
        <v>131</v>
      </c>
      <c r="F39" s="29" t="s">
        <v>226</v>
      </c>
      <c r="G39" s="28" t="s">
        <v>227</v>
      </c>
      <c r="H39" s="35">
        <v>0</v>
      </c>
      <c r="I39" s="35">
        <v>0</v>
      </c>
      <c r="J39" s="35">
        <v>0</v>
      </c>
      <c r="K39" s="57">
        <v>20</v>
      </c>
      <c r="L39" s="57">
        <v>0</v>
      </c>
      <c r="M39" s="57">
        <v>0</v>
      </c>
      <c r="N39" s="35">
        <v>0</v>
      </c>
      <c r="O39" s="57">
        <v>0</v>
      </c>
      <c r="P39" s="35">
        <v>4</v>
      </c>
      <c r="Q39" s="35" t="s">
        <v>312</v>
      </c>
      <c r="R39" s="30" t="s">
        <v>46</v>
      </c>
      <c r="S39" s="34"/>
      <c r="T39" s="34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</row>
    <row r="40" spans="1:134" s="27" customFormat="1" ht="27.6" x14ac:dyDescent="0.3">
      <c r="A40" s="29" t="s">
        <v>322</v>
      </c>
      <c r="B40" s="39">
        <v>3</v>
      </c>
      <c r="C40" s="28" t="s">
        <v>136</v>
      </c>
      <c r="D40" s="29" t="s">
        <v>166</v>
      </c>
      <c r="E40" s="29"/>
      <c r="F40" s="29" t="s">
        <v>203</v>
      </c>
      <c r="G40" s="28" t="s">
        <v>204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0">
        <v>0</v>
      </c>
      <c r="O40" s="30">
        <v>6</v>
      </c>
      <c r="P40" s="30">
        <v>0</v>
      </c>
      <c r="Q40" s="30" t="s">
        <v>80</v>
      </c>
      <c r="R40" s="30" t="s">
        <v>46</v>
      </c>
      <c r="S40" s="34"/>
      <c r="T40" s="34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</row>
    <row r="41" spans="1:134" s="27" customFormat="1" x14ac:dyDescent="0.3">
      <c r="A41" s="67" t="s">
        <v>18</v>
      </c>
      <c r="B41" s="67"/>
      <c r="C41" s="67"/>
      <c r="D41" s="67"/>
      <c r="E41" s="67"/>
      <c r="F41" s="67"/>
      <c r="G41" s="67"/>
      <c r="H41" s="32">
        <f>SUM(H31:H40)</f>
        <v>0</v>
      </c>
      <c r="I41" s="32">
        <f>SUM(I31:I40)</f>
        <v>0</v>
      </c>
      <c r="J41" s="32">
        <f>SUM(J31:J40)</f>
        <v>0</v>
      </c>
      <c r="K41" s="52">
        <f>SUM(K32:K40)</f>
        <v>135</v>
      </c>
      <c r="L41" s="52">
        <f>SUM(L32:L40)</f>
        <v>0</v>
      </c>
      <c r="M41" s="32">
        <f>SUM(M31:M40)</f>
        <v>0</v>
      </c>
      <c r="N41" s="32">
        <f>SUM(N31:N40)</f>
        <v>0</v>
      </c>
      <c r="O41" s="52">
        <f>SUM(O32:O40)</f>
        <v>6</v>
      </c>
      <c r="P41" s="52">
        <f>SUM(P32:P40)</f>
        <v>33</v>
      </c>
      <c r="Q41" s="32"/>
      <c r="R41" s="32"/>
      <c r="S41" s="33"/>
      <c r="T41" s="3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</row>
    <row r="42" spans="1:134" s="27" customFormat="1" ht="27.6" x14ac:dyDescent="0.3">
      <c r="A42" s="29" t="s">
        <v>322</v>
      </c>
      <c r="B42" s="39">
        <v>4</v>
      </c>
      <c r="C42" s="28" t="s">
        <v>137</v>
      </c>
      <c r="D42" s="29" t="s">
        <v>138</v>
      </c>
      <c r="E42" s="29" t="s">
        <v>139</v>
      </c>
      <c r="F42" s="29" t="s">
        <v>203</v>
      </c>
      <c r="G42" s="28" t="s">
        <v>204</v>
      </c>
      <c r="H42" s="35">
        <v>0</v>
      </c>
      <c r="I42" s="35">
        <v>0</v>
      </c>
      <c r="J42" s="35">
        <v>0</v>
      </c>
      <c r="K42" s="57">
        <v>20</v>
      </c>
      <c r="L42" s="57">
        <v>0</v>
      </c>
      <c r="M42" s="57">
        <v>0</v>
      </c>
      <c r="N42" s="35">
        <v>0</v>
      </c>
      <c r="O42" s="57">
        <v>0</v>
      </c>
      <c r="P42" s="35">
        <v>4</v>
      </c>
      <c r="Q42" s="35" t="s">
        <v>312</v>
      </c>
      <c r="R42" s="30" t="s">
        <v>46</v>
      </c>
      <c r="S42" s="36" t="s">
        <v>146</v>
      </c>
      <c r="T42" s="34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</row>
    <row r="43" spans="1:134" s="27" customFormat="1" ht="27.6" x14ac:dyDescent="0.3">
      <c r="A43" s="29" t="s">
        <v>322</v>
      </c>
      <c r="B43" s="39">
        <v>4</v>
      </c>
      <c r="C43" s="28" t="s">
        <v>140</v>
      </c>
      <c r="D43" s="29" t="s">
        <v>141</v>
      </c>
      <c r="E43" s="29" t="s">
        <v>142</v>
      </c>
      <c r="F43" s="29" t="s">
        <v>222</v>
      </c>
      <c r="G43" s="28" t="s">
        <v>223</v>
      </c>
      <c r="H43" s="30">
        <v>0</v>
      </c>
      <c r="I43" s="30">
        <v>0</v>
      </c>
      <c r="J43" s="30">
        <v>0</v>
      </c>
      <c r="K43" s="39">
        <v>20</v>
      </c>
      <c r="L43" s="39">
        <v>0</v>
      </c>
      <c r="M43" s="39">
        <v>0</v>
      </c>
      <c r="N43" s="30">
        <v>0</v>
      </c>
      <c r="O43" s="39">
        <v>0</v>
      </c>
      <c r="P43" s="30">
        <v>4</v>
      </c>
      <c r="Q43" s="30" t="s">
        <v>312</v>
      </c>
      <c r="R43" s="30" t="s">
        <v>46</v>
      </c>
      <c r="S43" s="29" t="s">
        <v>147</v>
      </c>
      <c r="T43" s="29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</row>
    <row r="44" spans="1:134" s="27" customFormat="1" ht="27.6" x14ac:dyDescent="0.3">
      <c r="A44" s="29" t="s">
        <v>322</v>
      </c>
      <c r="B44" s="39">
        <v>4</v>
      </c>
      <c r="C44" s="28" t="s">
        <v>143</v>
      </c>
      <c r="D44" s="29" t="s">
        <v>144</v>
      </c>
      <c r="E44" s="29" t="s">
        <v>145</v>
      </c>
      <c r="F44" s="29" t="s">
        <v>203</v>
      </c>
      <c r="G44" s="28" t="s">
        <v>204</v>
      </c>
      <c r="H44" s="30">
        <v>0</v>
      </c>
      <c r="I44" s="30">
        <v>0</v>
      </c>
      <c r="J44" s="30">
        <v>0</v>
      </c>
      <c r="K44" s="39">
        <v>10</v>
      </c>
      <c r="L44" s="39">
        <v>0</v>
      </c>
      <c r="M44" s="39">
        <v>0</v>
      </c>
      <c r="N44" s="30">
        <v>0</v>
      </c>
      <c r="O44" s="39">
        <v>0</v>
      </c>
      <c r="P44" s="30">
        <v>3</v>
      </c>
      <c r="Q44" s="30" t="s">
        <v>312</v>
      </c>
      <c r="R44" s="30" t="s">
        <v>46</v>
      </c>
      <c r="S44" s="29" t="s">
        <v>148</v>
      </c>
      <c r="T44" s="29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</row>
    <row r="45" spans="1:134" s="27" customFormat="1" ht="27.6" x14ac:dyDescent="0.3">
      <c r="A45" s="29" t="s">
        <v>322</v>
      </c>
      <c r="B45" s="39">
        <v>4</v>
      </c>
      <c r="C45" s="28" t="s">
        <v>149</v>
      </c>
      <c r="D45" s="29" t="s">
        <v>150</v>
      </c>
      <c r="E45" s="29" t="s">
        <v>151</v>
      </c>
      <c r="F45" s="29" t="s">
        <v>228</v>
      </c>
      <c r="G45" s="28" t="s">
        <v>229</v>
      </c>
      <c r="H45" s="30">
        <v>0</v>
      </c>
      <c r="I45" s="30">
        <v>0</v>
      </c>
      <c r="J45" s="30">
        <v>0</v>
      </c>
      <c r="K45" s="39">
        <v>15</v>
      </c>
      <c r="L45" s="39">
        <v>0</v>
      </c>
      <c r="M45" s="39">
        <v>0</v>
      </c>
      <c r="N45" s="30">
        <v>0</v>
      </c>
      <c r="O45" s="39">
        <v>0</v>
      </c>
      <c r="P45" s="30">
        <v>3</v>
      </c>
      <c r="Q45" s="30" t="s">
        <v>312</v>
      </c>
      <c r="R45" s="30" t="s">
        <v>46</v>
      </c>
      <c r="S45" s="29" t="s">
        <v>152</v>
      </c>
      <c r="T45" s="29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</row>
    <row r="46" spans="1:134" s="27" customFormat="1" ht="27.6" x14ac:dyDescent="0.3">
      <c r="A46" s="29" t="s">
        <v>322</v>
      </c>
      <c r="B46" s="39">
        <v>4</v>
      </c>
      <c r="C46" s="28" t="s">
        <v>153</v>
      </c>
      <c r="D46" s="29" t="s">
        <v>154</v>
      </c>
      <c r="E46" s="29" t="s">
        <v>155</v>
      </c>
      <c r="F46" s="29" t="s">
        <v>222</v>
      </c>
      <c r="G46" s="28" t="s">
        <v>223</v>
      </c>
      <c r="H46" s="30">
        <v>0</v>
      </c>
      <c r="I46" s="30">
        <v>0</v>
      </c>
      <c r="J46" s="30">
        <v>0</v>
      </c>
      <c r="K46" s="39">
        <v>20</v>
      </c>
      <c r="L46" s="39">
        <v>0</v>
      </c>
      <c r="M46" s="39">
        <v>0</v>
      </c>
      <c r="N46" s="30">
        <v>0</v>
      </c>
      <c r="O46" s="39">
        <v>0</v>
      </c>
      <c r="P46" s="30">
        <v>4</v>
      </c>
      <c r="Q46" s="30" t="s">
        <v>312</v>
      </c>
      <c r="R46" s="30" t="s">
        <v>46</v>
      </c>
      <c r="S46" s="29" t="s">
        <v>156</v>
      </c>
      <c r="T46" s="29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</row>
    <row r="47" spans="1:134" s="27" customFormat="1" ht="27.6" x14ac:dyDescent="0.3">
      <c r="A47" s="29" t="s">
        <v>322</v>
      </c>
      <c r="B47" s="39">
        <v>4</v>
      </c>
      <c r="C47" s="28" t="s">
        <v>157</v>
      </c>
      <c r="D47" s="29" t="s">
        <v>158</v>
      </c>
      <c r="E47" s="29" t="s">
        <v>159</v>
      </c>
      <c r="F47" s="29" t="s">
        <v>328</v>
      </c>
      <c r="G47" s="28" t="s">
        <v>329</v>
      </c>
      <c r="H47" s="30">
        <v>0</v>
      </c>
      <c r="I47" s="30">
        <v>0</v>
      </c>
      <c r="J47" s="30">
        <v>0</v>
      </c>
      <c r="K47" s="39">
        <v>20</v>
      </c>
      <c r="L47" s="39">
        <v>0</v>
      </c>
      <c r="M47" s="39">
        <v>0</v>
      </c>
      <c r="N47" s="30">
        <v>0</v>
      </c>
      <c r="O47" s="39">
        <v>0</v>
      </c>
      <c r="P47" s="30">
        <v>4</v>
      </c>
      <c r="Q47" s="30" t="s">
        <v>312</v>
      </c>
      <c r="R47" s="30" t="s">
        <v>46</v>
      </c>
      <c r="S47" s="29"/>
      <c r="T47" s="29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</row>
    <row r="48" spans="1:134" s="27" customFormat="1" ht="27.6" x14ac:dyDescent="0.3">
      <c r="A48" s="29" t="s">
        <v>322</v>
      </c>
      <c r="B48" s="39">
        <v>4</v>
      </c>
      <c r="C48" s="28" t="s">
        <v>162</v>
      </c>
      <c r="D48" s="29" t="s">
        <v>163</v>
      </c>
      <c r="E48" s="29" t="s">
        <v>164</v>
      </c>
      <c r="F48" s="29" t="s">
        <v>203</v>
      </c>
      <c r="G48" s="28" t="s">
        <v>204</v>
      </c>
      <c r="H48" s="39">
        <v>0</v>
      </c>
      <c r="I48" s="39">
        <v>0</v>
      </c>
      <c r="J48" s="39">
        <v>0</v>
      </c>
      <c r="K48" s="39">
        <v>10</v>
      </c>
      <c r="L48" s="39">
        <v>0</v>
      </c>
      <c r="M48" s="39">
        <v>0</v>
      </c>
      <c r="N48" s="30">
        <v>0</v>
      </c>
      <c r="O48" s="39">
        <v>0</v>
      </c>
      <c r="P48" s="30">
        <v>5</v>
      </c>
      <c r="Q48" s="30" t="s">
        <v>80</v>
      </c>
      <c r="R48" s="30" t="s">
        <v>46</v>
      </c>
      <c r="S48" s="29"/>
      <c r="T48" s="29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</row>
    <row r="49" spans="1:134" s="27" customFormat="1" ht="27.6" x14ac:dyDescent="0.3">
      <c r="A49" s="29" t="s">
        <v>322</v>
      </c>
      <c r="B49" s="39">
        <v>4</v>
      </c>
      <c r="C49" s="28" t="s">
        <v>168</v>
      </c>
      <c r="D49" s="29" t="s">
        <v>167</v>
      </c>
      <c r="E49" s="29"/>
      <c r="F49" s="29" t="s">
        <v>203</v>
      </c>
      <c r="G49" s="28" t="s">
        <v>204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0">
        <v>0</v>
      </c>
      <c r="O49" s="30">
        <v>6</v>
      </c>
      <c r="P49" s="30">
        <v>0</v>
      </c>
      <c r="Q49" s="30" t="s">
        <v>80</v>
      </c>
      <c r="R49" s="30" t="s">
        <v>46</v>
      </c>
      <c r="S49" s="29"/>
      <c r="T49" s="29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</row>
    <row r="50" spans="1:134" s="27" customFormat="1" x14ac:dyDescent="0.3">
      <c r="A50" s="67" t="s">
        <v>18</v>
      </c>
      <c r="B50" s="67"/>
      <c r="C50" s="67"/>
      <c r="D50" s="67"/>
      <c r="E50" s="67"/>
      <c r="F50" s="67"/>
      <c r="G50" s="67"/>
      <c r="H50" s="32">
        <f>SUM(H42:H49)</f>
        <v>0</v>
      </c>
      <c r="I50" s="32">
        <f>SUM(I42:I49)</f>
        <v>0</v>
      </c>
      <c r="J50" s="32">
        <f>SUM(J42:J49)</f>
        <v>0</v>
      </c>
      <c r="K50" s="52">
        <f>SUM(K42:K49)</f>
        <v>115</v>
      </c>
      <c r="L50" s="52">
        <f>SUM(L42:L49)</f>
        <v>0</v>
      </c>
      <c r="M50" s="32">
        <f>SUM(M40:M49)</f>
        <v>0</v>
      </c>
      <c r="N50" s="32">
        <f>SUM(N40:N49)</f>
        <v>0</v>
      </c>
      <c r="O50" s="32">
        <f>SUM(O48:O49)</f>
        <v>6</v>
      </c>
      <c r="P50" s="32">
        <f>SUM(P42:P49)</f>
        <v>27</v>
      </c>
      <c r="Q50" s="32"/>
      <c r="R50" s="32"/>
      <c r="S50" s="33"/>
      <c r="T50" s="3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  <c r="EA50" s="63"/>
      <c r="EB50" s="63"/>
      <c r="EC50" s="63"/>
      <c r="ED50" s="63"/>
    </row>
    <row r="51" spans="1:134" s="27" customFormat="1" ht="41.4" x14ac:dyDescent="0.3">
      <c r="A51" s="29" t="s">
        <v>322</v>
      </c>
      <c r="B51" s="39">
        <v>5</v>
      </c>
      <c r="C51" s="28" t="s">
        <v>169</v>
      </c>
      <c r="D51" s="29" t="s">
        <v>170</v>
      </c>
      <c r="E51" s="29" t="s">
        <v>171</v>
      </c>
      <c r="F51" s="29" t="s">
        <v>222</v>
      </c>
      <c r="G51" s="28" t="s">
        <v>223</v>
      </c>
      <c r="H51" s="57">
        <v>0</v>
      </c>
      <c r="I51" s="57">
        <v>0</v>
      </c>
      <c r="J51" s="57">
        <v>0</v>
      </c>
      <c r="K51" s="57">
        <v>15</v>
      </c>
      <c r="L51" s="57">
        <v>0</v>
      </c>
      <c r="M51" s="57">
        <v>0</v>
      </c>
      <c r="N51" s="57">
        <v>0</v>
      </c>
      <c r="O51" s="57">
        <v>0</v>
      </c>
      <c r="P51" s="57">
        <v>4</v>
      </c>
      <c r="Q51" s="57" t="s">
        <v>312</v>
      </c>
      <c r="R51" s="30" t="s">
        <v>46</v>
      </c>
      <c r="S51" s="34" t="s">
        <v>172</v>
      </c>
      <c r="T51" s="34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  <c r="EA51" s="63"/>
      <c r="EB51" s="63"/>
      <c r="EC51" s="63"/>
      <c r="ED51" s="63"/>
    </row>
    <row r="52" spans="1:134" s="27" customFormat="1" ht="41.4" x14ac:dyDescent="0.3">
      <c r="A52" s="29" t="s">
        <v>322</v>
      </c>
      <c r="B52" s="39">
        <v>5</v>
      </c>
      <c r="C52" s="28" t="s">
        <v>173</v>
      </c>
      <c r="D52" s="29" t="s">
        <v>174</v>
      </c>
      <c r="E52" s="29" t="s">
        <v>175</v>
      </c>
      <c r="F52" s="29" t="s">
        <v>230</v>
      </c>
      <c r="G52" s="28" t="s">
        <v>231</v>
      </c>
      <c r="H52" s="35">
        <v>0</v>
      </c>
      <c r="I52" s="35">
        <v>0</v>
      </c>
      <c r="J52" s="35">
        <v>0</v>
      </c>
      <c r="K52" s="57">
        <v>10</v>
      </c>
      <c r="L52" s="57">
        <v>0</v>
      </c>
      <c r="M52" s="57">
        <v>0</v>
      </c>
      <c r="N52" s="35">
        <v>0</v>
      </c>
      <c r="O52" s="35">
        <v>0</v>
      </c>
      <c r="P52" s="35">
        <v>2</v>
      </c>
      <c r="Q52" s="35" t="s">
        <v>79</v>
      </c>
      <c r="R52" s="30" t="s">
        <v>46</v>
      </c>
      <c r="S52" s="34"/>
      <c r="T52" s="34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  <c r="EA52" s="63"/>
      <c r="EB52" s="63"/>
      <c r="EC52" s="63"/>
      <c r="ED52" s="63"/>
    </row>
    <row r="53" spans="1:134" s="27" customFormat="1" ht="14.4" customHeight="1" x14ac:dyDescent="0.3">
      <c r="A53" s="29" t="s">
        <v>322</v>
      </c>
      <c r="B53" s="39">
        <v>5</v>
      </c>
      <c r="C53" s="28" t="s">
        <v>176</v>
      </c>
      <c r="D53" s="29" t="s">
        <v>177</v>
      </c>
      <c r="E53" s="29" t="s">
        <v>178</v>
      </c>
      <c r="F53" s="29" t="s">
        <v>232</v>
      </c>
      <c r="G53" s="59"/>
      <c r="H53" s="30">
        <v>0</v>
      </c>
      <c r="I53" s="30">
        <v>0</v>
      </c>
      <c r="J53" s="30">
        <v>0</v>
      </c>
      <c r="K53" s="39">
        <v>20</v>
      </c>
      <c r="L53" s="39">
        <v>0</v>
      </c>
      <c r="M53" s="39">
        <v>0</v>
      </c>
      <c r="N53" s="30">
        <v>0</v>
      </c>
      <c r="O53" s="30">
        <v>0</v>
      </c>
      <c r="P53" s="30">
        <v>4</v>
      </c>
      <c r="Q53" s="30" t="s">
        <v>312</v>
      </c>
      <c r="R53" s="30" t="s">
        <v>46</v>
      </c>
      <c r="S53" s="29"/>
      <c r="T53" s="29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  <c r="EA53" s="63"/>
      <c r="EB53" s="63"/>
      <c r="EC53" s="63"/>
      <c r="ED53" s="63"/>
    </row>
    <row r="54" spans="1:134" s="27" customFormat="1" x14ac:dyDescent="0.3">
      <c r="A54" s="71" t="s">
        <v>332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/>
      <c r="EC54" s="63"/>
      <c r="ED54" s="63"/>
    </row>
    <row r="55" spans="1:134" s="27" customFormat="1" ht="14.4" customHeight="1" x14ac:dyDescent="0.3">
      <c r="A55" s="29" t="s">
        <v>322</v>
      </c>
      <c r="B55" s="39">
        <v>5</v>
      </c>
      <c r="C55" s="28" t="s">
        <v>233</v>
      </c>
      <c r="D55" s="29" t="s">
        <v>234</v>
      </c>
      <c r="E55" s="29" t="s">
        <v>235</v>
      </c>
      <c r="F55" s="29" t="s">
        <v>236</v>
      </c>
      <c r="G55" s="28" t="s">
        <v>237</v>
      </c>
      <c r="H55" s="30">
        <v>0</v>
      </c>
      <c r="I55" s="30">
        <v>0</v>
      </c>
      <c r="J55" s="30">
        <v>0</v>
      </c>
      <c r="K55" s="39">
        <v>10</v>
      </c>
      <c r="L55" s="39">
        <v>0</v>
      </c>
      <c r="M55" s="39">
        <v>0</v>
      </c>
      <c r="N55" s="30">
        <v>0</v>
      </c>
      <c r="O55" s="30">
        <v>0</v>
      </c>
      <c r="P55" s="30">
        <v>2</v>
      </c>
      <c r="Q55" s="30" t="s">
        <v>79</v>
      </c>
      <c r="R55" s="30" t="s">
        <v>323</v>
      </c>
      <c r="S55" s="29"/>
      <c r="T55" s="29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  <c r="EA55" s="63"/>
      <c r="EB55" s="63"/>
      <c r="EC55" s="63"/>
      <c r="ED55" s="63"/>
    </row>
    <row r="56" spans="1:134" s="27" customFormat="1" ht="30" customHeight="1" x14ac:dyDescent="0.3">
      <c r="A56" s="29" t="s">
        <v>322</v>
      </c>
      <c r="B56" s="39">
        <v>5</v>
      </c>
      <c r="C56" s="28" t="s">
        <v>238</v>
      </c>
      <c r="D56" s="29" t="s">
        <v>239</v>
      </c>
      <c r="E56" s="29" t="s">
        <v>246</v>
      </c>
      <c r="F56" s="29" t="s">
        <v>203</v>
      </c>
      <c r="G56" s="28" t="s">
        <v>204</v>
      </c>
      <c r="H56" s="30">
        <v>0</v>
      </c>
      <c r="I56" s="30">
        <v>0</v>
      </c>
      <c r="J56" s="30">
        <v>0</v>
      </c>
      <c r="K56" s="39">
        <v>20</v>
      </c>
      <c r="L56" s="39">
        <v>0</v>
      </c>
      <c r="M56" s="39">
        <v>0</v>
      </c>
      <c r="N56" s="30">
        <v>0</v>
      </c>
      <c r="O56" s="30">
        <v>0</v>
      </c>
      <c r="P56" s="30">
        <v>4</v>
      </c>
      <c r="Q56" s="30" t="s">
        <v>312</v>
      </c>
      <c r="R56" s="30" t="s">
        <v>323</v>
      </c>
      <c r="S56" s="29" t="s">
        <v>313</v>
      </c>
      <c r="T56" s="29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  <c r="EA56" s="63"/>
      <c r="EB56" s="63"/>
      <c r="EC56" s="63"/>
      <c r="ED56" s="63"/>
    </row>
    <row r="57" spans="1:134" s="27" customFormat="1" ht="41.4" x14ac:dyDescent="0.3">
      <c r="A57" s="29" t="s">
        <v>322</v>
      </c>
      <c r="B57" s="39">
        <v>5</v>
      </c>
      <c r="C57" s="28" t="s">
        <v>240</v>
      </c>
      <c r="D57" s="29" t="s">
        <v>241</v>
      </c>
      <c r="E57" s="29" t="s">
        <v>242</v>
      </c>
      <c r="F57" s="29" t="s">
        <v>203</v>
      </c>
      <c r="G57" s="28" t="s">
        <v>204</v>
      </c>
      <c r="H57" s="30">
        <v>0</v>
      </c>
      <c r="I57" s="30">
        <v>0</v>
      </c>
      <c r="J57" s="30">
        <v>0</v>
      </c>
      <c r="K57" s="39">
        <v>15</v>
      </c>
      <c r="L57" s="39">
        <v>0</v>
      </c>
      <c r="M57" s="39">
        <v>0</v>
      </c>
      <c r="N57" s="30">
        <v>0</v>
      </c>
      <c r="O57" s="30">
        <v>0</v>
      </c>
      <c r="P57" s="30">
        <v>3</v>
      </c>
      <c r="Q57" s="30" t="s">
        <v>79</v>
      </c>
      <c r="R57" s="30" t="s">
        <v>323</v>
      </c>
      <c r="S57" s="29"/>
      <c r="T57" s="29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  <c r="EA57" s="63"/>
      <c r="EB57" s="63"/>
      <c r="EC57" s="63"/>
      <c r="ED57" s="63"/>
    </row>
    <row r="58" spans="1:134" s="27" customFormat="1" ht="27.6" x14ac:dyDescent="0.3">
      <c r="A58" s="29" t="s">
        <v>322</v>
      </c>
      <c r="B58" s="39">
        <v>5</v>
      </c>
      <c r="C58" s="28" t="s">
        <v>243</v>
      </c>
      <c r="D58" s="29" t="s">
        <v>244</v>
      </c>
      <c r="E58" s="29" t="s">
        <v>245</v>
      </c>
      <c r="F58" s="29" t="s">
        <v>203</v>
      </c>
      <c r="G58" s="28" t="s">
        <v>204</v>
      </c>
      <c r="H58" s="30">
        <v>0</v>
      </c>
      <c r="I58" s="30">
        <v>0</v>
      </c>
      <c r="J58" s="30">
        <v>0</v>
      </c>
      <c r="K58" s="39">
        <v>20</v>
      </c>
      <c r="L58" s="39">
        <v>0</v>
      </c>
      <c r="M58" s="39">
        <v>0</v>
      </c>
      <c r="N58" s="30">
        <v>0</v>
      </c>
      <c r="O58" s="30">
        <v>0</v>
      </c>
      <c r="P58" s="30">
        <v>4</v>
      </c>
      <c r="Q58" s="30" t="s">
        <v>312</v>
      </c>
      <c r="R58" s="30" t="s">
        <v>323</v>
      </c>
      <c r="S58" s="29"/>
      <c r="T58" s="29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3"/>
      <c r="DY58" s="63"/>
      <c r="DZ58" s="63"/>
      <c r="EA58" s="63"/>
      <c r="EB58" s="63"/>
      <c r="EC58" s="63"/>
      <c r="ED58" s="63"/>
    </row>
    <row r="59" spans="1:134" s="65" customFormat="1" ht="27.6" x14ac:dyDescent="0.3">
      <c r="A59" s="29" t="s">
        <v>322</v>
      </c>
      <c r="B59" s="39">
        <v>5</v>
      </c>
      <c r="C59" s="28" t="s">
        <v>243</v>
      </c>
      <c r="D59" s="29" t="s">
        <v>247</v>
      </c>
      <c r="E59" s="29" t="s">
        <v>248</v>
      </c>
      <c r="F59" s="29" t="s">
        <v>203</v>
      </c>
      <c r="G59" s="28" t="s">
        <v>204</v>
      </c>
      <c r="H59" s="30">
        <v>0</v>
      </c>
      <c r="I59" s="30">
        <v>0</v>
      </c>
      <c r="J59" s="30">
        <v>0</v>
      </c>
      <c r="K59" s="39">
        <v>20</v>
      </c>
      <c r="L59" s="39">
        <v>0</v>
      </c>
      <c r="M59" s="39">
        <v>0</v>
      </c>
      <c r="N59" s="30">
        <v>0</v>
      </c>
      <c r="O59" s="30">
        <v>0</v>
      </c>
      <c r="P59" s="30">
        <v>4</v>
      </c>
      <c r="Q59" s="30" t="s">
        <v>312</v>
      </c>
      <c r="R59" s="30" t="s">
        <v>323</v>
      </c>
      <c r="S59" s="29" t="s">
        <v>313</v>
      </c>
      <c r="T59" s="29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</row>
    <row r="60" spans="1:134" s="65" customFormat="1" ht="27.6" x14ac:dyDescent="0.3">
      <c r="A60" s="29" t="s">
        <v>322</v>
      </c>
      <c r="B60" s="39">
        <v>5</v>
      </c>
      <c r="C60" s="28" t="s">
        <v>249</v>
      </c>
      <c r="D60" s="29" t="s">
        <v>250</v>
      </c>
      <c r="E60" s="29" t="s">
        <v>251</v>
      </c>
      <c r="F60" s="29" t="s">
        <v>252</v>
      </c>
      <c r="G60" s="29" t="s">
        <v>253</v>
      </c>
      <c r="H60" s="30">
        <v>0</v>
      </c>
      <c r="I60" s="30">
        <v>0</v>
      </c>
      <c r="J60" s="30">
        <v>0</v>
      </c>
      <c r="K60" s="39">
        <v>15</v>
      </c>
      <c r="L60" s="39">
        <v>0</v>
      </c>
      <c r="M60" s="39">
        <v>0</v>
      </c>
      <c r="N60" s="30">
        <v>0</v>
      </c>
      <c r="O60" s="30">
        <v>0</v>
      </c>
      <c r="P60" s="30">
        <v>3</v>
      </c>
      <c r="Q60" s="30" t="s">
        <v>312</v>
      </c>
      <c r="R60" s="30" t="s">
        <v>323</v>
      </c>
      <c r="S60" s="29"/>
      <c r="T60" s="29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</row>
    <row r="61" spans="1:134" s="65" customFormat="1" ht="27.6" x14ac:dyDescent="0.3">
      <c r="A61" s="29" t="s">
        <v>322</v>
      </c>
      <c r="B61" s="39">
        <v>5</v>
      </c>
      <c r="C61" s="28" t="s">
        <v>254</v>
      </c>
      <c r="D61" s="29" t="s">
        <v>330</v>
      </c>
      <c r="E61" s="29" t="s">
        <v>255</v>
      </c>
      <c r="F61" s="29" t="s">
        <v>213</v>
      </c>
      <c r="G61" s="28" t="s">
        <v>214</v>
      </c>
      <c r="H61" s="30">
        <v>0</v>
      </c>
      <c r="I61" s="30">
        <v>0</v>
      </c>
      <c r="J61" s="30">
        <v>0</v>
      </c>
      <c r="K61" s="39">
        <v>15</v>
      </c>
      <c r="L61" s="39">
        <v>0</v>
      </c>
      <c r="M61" s="39">
        <v>0</v>
      </c>
      <c r="N61" s="30">
        <v>0</v>
      </c>
      <c r="O61" s="30">
        <v>0</v>
      </c>
      <c r="P61" s="30">
        <v>3</v>
      </c>
      <c r="Q61" s="30" t="s">
        <v>312</v>
      </c>
      <c r="R61" s="30" t="s">
        <v>323</v>
      </c>
      <c r="S61" s="29" t="s">
        <v>43</v>
      </c>
      <c r="T61" s="29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</row>
    <row r="62" spans="1:134" s="65" customFormat="1" x14ac:dyDescent="0.3">
      <c r="A62" s="71" t="s">
        <v>333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3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</row>
    <row r="63" spans="1:134" s="65" customFormat="1" x14ac:dyDescent="0.3">
      <c r="A63" s="29" t="s">
        <v>322</v>
      </c>
      <c r="B63" s="39">
        <v>5</v>
      </c>
      <c r="C63" s="29" t="s">
        <v>258</v>
      </c>
      <c r="D63" s="28" t="s">
        <v>257</v>
      </c>
      <c r="E63" s="29" t="s">
        <v>268</v>
      </c>
      <c r="F63" s="29" t="s">
        <v>326</v>
      </c>
      <c r="G63" s="28" t="s">
        <v>327</v>
      </c>
      <c r="H63" s="30">
        <v>0</v>
      </c>
      <c r="I63" s="30">
        <v>0</v>
      </c>
      <c r="J63" s="30">
        <v>0</v>
      </c>
      <c r="K63" s="39">
        <v>20</v>
      </c>
      <c r="L63" s="39">
        <v>0</v>
      </c>
      <c r="M63" s="39">
        <v>0</v>
      </c>
      <c r="N63" s="30">
        <v>0</v>
      </c>
      <c r="O63" s="30">
        <v>0</v>
      </c>
      <c r="P63" s="30">
        <v>4</v>
      </c>
      <c r="Q63" s="30" t="s">
        <v>312</v>
      </c>
      <c r="R63" s="30" t="s">
        <v>323</v>
      </c>
      <c r="S63" s="29"/>
      <c r="T63" s="29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</row>
    <row r="64" spans="1:134" s="65" customFormat="1" x14ac:dyDescent="0.3">
      <c r="A64" s="29" t="s">
        <v>322</v>
      </c>
      <c r="B64" s="39">
        <v>5</v>
      </c>
      <c r="C64" s="28" t="s">
        <v>233</v>
      </c>
      <c r="D64" s="29" t="s">
        <v>234</v>
      </c>
      <c r="E64" s="29" t="s">
        <v>235</v>
      </c>
      <c r="F64" s="29" t="s">
        <v>236</v>
      </c>
      <c r="G64" s="28" t="s">
        <v>237</v>
      </c>
      <c r="H64" s="30">
        <v>0</v>
      </c>
      <c r="I64" s="30">
        <v>0</v>
      </c>
      <c r="J64" s="30">
        <v>0</v>
      </c>
      <c r="K64" s="39">
        <v>10</v>
      </c>
      <c r="L64" s="39">
        <v>0</v>
      </c>
      <c r="M64" s="39">
        <v>0</v>
      </c>
      <c r="N64" s="30">
        <v>0</v>
      </c>
      <c r="O64" s="30">
        <v>0</v>
      </c>
      <c r="P64" s="30">
        <v>2</v>
      </c>
      <c r="Q64" s="30" t="s">
        <v>79</v>
      </c>
      <c r="R64" s="30" t="s">
        <v>323</v>
      </c>
      <c r="S64" s="29"/>
      <c r="T64" s="29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</row>
    <row r="65" spans="1:134" s="65" customFormat="1" ht="27.6" x14ac:dyDescent="0.3">
      <c r="A65" s="29" t="s">
        <v>322</v>
      </c>
      <c r="B65" s="39">
        <v>5</v>
      </c>
      <c r="C65" s="28" t="s">
        <v>259</v>
      </c>
      <c r="D65" s="29" t="s">
        <v>260</v>
      </c>
      <c r="E65" s="29" t="s">
        <v>261</v>
      </c>
      <c r="F65" s="29" t="s">
        <v>222</v>
      </c>
      <c r="G65" s="28" t="s">
        <v>223</v>
      </c>
      <c r="H65" s="30">
        <v>0</v>
      </c>
      <c r="I65" s="30">
        <v>0</v>
      </c>
      <c r="J65" s="30">
        <v>0</v>
      </c>
      <c r="K65" s="39">
        <v>20</v>
      </c>
      <c r="L65" s="39">
        <v>0</v>
      </c>
      <c r="M65" s="39">
        <v>0</v>
      </c>
      <c r="N65" s="30">
        <v>0</v>
      </c>
      <c r="O65" s="30">
        <v>0</v>
      </c>
      <c r="P65" s="30">
        <v>4</v>
      </c>
      <c r="Q65" s="30" t="s">
        <v>312</v>
      </c>
      <c r="R65" s="30" t="s">
        <v>323</v>
      </c>
      <c r="S65" s="29" t="s">
        <v>317</v>
      </c>
      <c r="T65" s="29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</row>
    <row r="66" spans="1:134" s="65" customFormat="1" ht="27.6" x14ac:dyDescent="0.3">
      <c r="A66" s="29" t="s">
        <v>322</v>
      </c>
      <c r="B66" s="39">
        <v>5</v>
      </c>
      <c r="C66" s="28" t="s">
        <v>262</v>
      </c>
      <c r="D66" s="29" t="s">
        <v>263</v>
      </c>
      <c r="E66" s="29" t="s">
        <v>264</v>
      </c>
      <c r="F66" s="29" t="s">
        <v>181</v>
      </c>
      <c r="G66" s="28" t="s">
        <v>182</v>
      </c>
      <c r="H66" s="30">
        <v>0</v>
      </c>
      <c r="I66" s="30">
        <v>0</v>
      </c>
      <c r="J66" s="30">
        <v>0</v>
      </c>
      <c r="K66" s="39">
        <v>10</v>
      </c>
      <c r="L66" s="39">
        <v>0</v>
      </c>
      <c r="M66" s="39">
        <v>0</v>
      </c>
      <c r="N66" s="30">
        <v>0</v>
      </c>
      <c r="O66" s="30">
        <v>0</v>
      </c>
      <c r="P66" s="30">
        <v>2</v>
      </c>
      <c r="Q66" s="30" t="s">
        <v>312</v>
      </c>
      <c r="R66" s="30" t="s">
        <v>323</v>
      </c>
      <c r="S66" s="29" t="s">
        <v>43</v>
      </c>
      <c r="T66" s="29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</row>
    <row r="67" spans="1:134" s="65" customFormat="1" ht="27.6" x14ac:dyDescent="0.3">
      <c r="A67" s="29" t="s">
        <v>322</v>
      </c>
      <c r="B67" s="39">
        <v>5</v>
      </c>
      <c r="C67" s="28" t="s">
        <v>249</v>
      </c>
      <c r="D67" s="29" t="s">
        <v>250</v>
      </c>
      <c r="E67" s="29" t="s">
        <v>251</v>
      </c>
      <c r="F67" s="29" t="s">
        <v>252</v>
      </c>
      <c r="G67" s="29" t="s">
        <v>253</v>
      </c>
      <c r="H67" s="30">
        <v>0</v>
      </c>
      <c r="I67" s="30">
        <v>0</v>
      </c>
      <c r="J67" s="30">
        <v>0</v>
      </c>
      <c r="K67" s="39">
        <v>15</v>
      </c>
      <c r="L67" s="39">
        <v>0</v>
      </c>
      <c r="M67" s="39">
        <v>0</v>
      </c>
      <c r="N67" s="30">
        <v>0</v>
      </c>
      <c r="O67" s="30">
        <v>0</v>
      </c>
      <c r="P67" s="30">
        <v>3</v>
      </c>
      <c r="Q67" s="30" t="s">
        <v>312</v>
      </c>
      <c r="R67" s="30" t="s">
        <v>323</v>
      </c>
      <c r="S67" s="29"/>
      <c r="T67" s="29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</row>
    <row r="68" spans="1:134" s="65" customFormat="1" ht="27.6" x14ac:dyDescent="0.3">
      <c r="A68" s="29" t="s">
        <v>322</v>
      </c>
      <c r="B68" s="39">
        <v>5</v>
      </c>
      <c r="C68" s="28" t="s">
        <v>254</v>
      </c>
      <c r="D68" s="29" t="s">
        <v>256</v>
      </c>
      <c r="E68" s="29" t="s">
        <v>255</v>
      </c>
      <c r="F68" s="29" t="s">
        <v>213</v>
      </c>
      <c r="G68" s="28" t="s">
        <v>214</v>
      </c>
      <c r="H68" s="30">
        <v>0</v>
      </c>
      <c r="I68" s="30">
        <v>0</v>
      </c>
      <c r="J68" s="30">
        <v>0</v>
      </c>
      <c r="K68" s="39">
        <v>15</v>
      </c>
      <c r="L68" s="39">
        <v>0</v>
      </c>
      <c r="M68" s="39">
        <v>0</v>
      </c>
      <c r="N68" s="30">
        <v>0</v>
      </c>
      <c r="O68" s="30">
        <v>0</v>
      </c>
      <c r="P68" s="30">
        <v>3</v>
      </c>
      <c r="Q68" s="30" t="s">
        <v>312</v>
      </c>
      <c r="R68" s="30" t="s">
        <v>323</v>
      </c>
      <c r="S68" s="29" t="s">
        <v>43</v>
      </c>
      <c r="T68" s="29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</row>
    <row r="69" spans="1:134" s="65" customFormat="1" ht="27.6" x14ac:dyDescent="0.3">
      <c r="A69" s="29" t="s">
        <v>322</v>
      </c>
      <c r="B69" s="39">
        <v>5</v>
      </c>
      <c r="C69" s="28" t="s">
        <v>265</v>
      </c>
      <c r="D69" s="29" t="s">
        <v>266</v>
      </c>
      <c r="E69" s="29" t="s">
        <v>267</v>
      </c>
      <c r="F69" s="29" t="s">
        <v>203</v>
      </c>
      <c r="G69" s="28" t="s">
        <v>204</v>
      </c>
      <c r="H69" s="30">
        <v>0</v>
      </c>
      <c r="I69" s="30">
        <v>0</v>
      </c>
      <c r="J69" s="30">
        <v>0</v>
      </c>
      <c r="K69" s="39">
        <v>15</v>
      </c>
      <c r="L69" s="39">
        <v>0</v>
      </c>
      <c r="M69" s="39">
        <v>0</v>
      </c>
      <c r="N69" s="30">
        <v>0</v>
      </c>
      <c r="O69" s="30">
        <v>0</v>
      </c>
      <c r="P69" s="30">
        <v>5</v>
      </c>
      <c r="Q69" s="30" t="s">
        <v>80</v>
      </c>
      <c r="R69" s="30" t="s">
        <v>46</v>
      </c>
      <c r="S69" s="29" t="s">
        <v>163</v>
      </c>
      <c r="T69" s="29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</row>
    <row r="70" spans="1:134" s="65" customFormat="1" x14ac:dyDescent="0.3">
      <c r="A70" s="67" t="s">
        <v>18</v>
      </c>
      <c r="B70" s="67"/>
      <c r="C70" s="67"/>
      <c r="D70" s="67"/>
      <c r="E70" s="67"/>
      <c r="F70" s="67"/>
      <c r="G70" s="67"/>
      <c r="H70" s="32">
        <f>SUM(H48:H69)</f>
        <v>0</v>
      </c>
      <c r="I70" s="32">
        <f>SUM(I48:I69)</f>
        <v>0</v>
      </c>
      <c r="J70" s="32">
        <f>SUM(J48:J69)</f>
        <v>0</v>
      </c>
      <c r="K70" s="52">
        <f>SUM(K51:K69)</f>
        <v>265</v>
      </c>
      <c r="L70" s="32">
        <f>SUM(L48:L69)</f>
        <v>0</v>
      </c>
      <c r="M70" s="32">
        <f>SUM(M48:M69)</f>
        <v>0</v>
      </c>
      <c r="N70" s="32">
        <v>0</v>
      </c>
      <c r="O70" s="32">
        <v>0</v>
      </c>
      <c r="P70" s="52">
        <f>SUM(P51:P69)</f>
        <v>56</v>
      </c>
      <c r="Q70" s="32"/>
      <c r="R70" s="32"/>
      <c r="S70" s="33"/>
      <c r="T70" s="33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</row>
    <row r="71" spans="1:134" s="65" customFormat="1" ht="27.6" x14ac:dyDescent="0.3">
      <c r="A71" s="29" t="s">
        <v>322</v>
      </c>
      <c r="B71" s="39">
        <v>6</v>
      </c>
      <c r="C71" s="28" t="s">
        <v>269</v>
      </c>
      <c r="D71" s="29" t="s">
        <v>270</v>
      </c>
      <c r="E71" s="29" t="s">
        <v>271</v>
      </c>
      <c r="F71" s="29" t="s">
        <v>203</v>
      </c>
      <c r="G71" s="28" t="s">
        <v>204</v>
      </c>
      <c r="H71" s="57">
        <f>SUM(K71)</f>
        <v>0</v>
      </c>
      <c r="I71" s="57">
        <v>0</v>
      </c>
      <c r="J71" s="57">
        <v>0</v>
      </c>
      <c r="K71" s="57">
        <v>0</v>
      </c>
      <c r="L71" s="57">
        <v>0</v>
      </c>
      <c r="M71" s="57">
        <v>0</v>
      </c>
      <c r="N71" s="57">
        <v>120</v>
      </c>
      <c r="O71" s="57">
        <v>0</v>
      </c>
      <c r="P71" s="57">
        <v>30</v>
      </c>
      <c r="Q71" s="57" t="s">
        <v>80</v>
      </c>
      <c r="R71" s="57" t="s">
        <v>46</v>
      </c>
      <c r="S71" s="34"/>
      <c r="T71" s="3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</row>
    <row r="72" spans="1:134" s="65" customFormat="1" x14ac:dyDescent="0.3">
      <c r="A72" s="67" t="s">
        <v>18</v>
      </c>
      <c r="B72" s="67"/>
      <c r="C72" s="67"/>
      <c r="D72" s="67"/>
      <c r="E72" s="67"/>
      <c r="F72" s="67"/>
      <c r="G72" s="67"/>
      <c r="H72" s="52">
        <f>SUM(H71)</f>
        <v>0</v>
      </c>
      <c r="I72" s="52">
        <f>SUM(I71)</f>
        <v>0</v>
      </c>
      <c r="J72" s="32">
        <f>SUM(J53:J71)</f>
        <v>0</v>
      </c>
      <c r="K72" s="52">
        <f>SUM(K71)</f>
        <v>0</v>
      </c>
      <c r="L72" s="52">
        <f>SUM(L71)</f>
        <v>0</v>
      </c>
      <c r="M72" s="32">
        <f>SUM(M53:M71)</f>
        <v>0</v>
      </c>
      <c r="N72" s="52">
        <f>SUM(N71)</f>
        <v>120</v>
      </c>
      <c r="O72" s="52">
        <f>SUM(O71)</f>
        <v>0</v>
      </c>
      <c r="P72" s="52">
        <f>SUM(P71)</f>
        <v>30</v>
      </c>
      <c r="Q72" s="32"/>
      <c r="R72" s="32"/>
      <c r="S72" s="33"/>
      <c r="T72" s="33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</row>
    <row r="73" spans="1:134" s="65" customFormat="1" ht="27.6" x14ac:dyDescent="0.3">
      <c r="A73" s="29" t="s">
        <v>322</v>
      </c>
      <c r="B73" s="38">
        <v>7</v>
      </c>
      <c r="C73" s="28" t="s">
        <v>272</v>
      </c>
      <c r="D73" s="29" t="s">
        <v>273</v>
      </c>
      <c r="E73" s="29" t="s">
        <v>277</v>
      </c>
      <c r="F73" s="29" t="s">
        <v>181</v>
      </c>
      <c r="G73" s="28" t="s">
        <v>182</v>
      </c>
      <c r="H73" s="38">
        <v>0</v>
      </c>
      <c r="I73" s="38">
        <v>0</v>
      </c>
      <c r="J73" s="38">
        <v>0</v>
      </c>
      <c r="K73" s="38">
        <v>15</v>
      </c>
      <c r="L73" s="38">
        <v>0</v>
      </c>
      <c r="M73" s="38">
        <v>0</v>
      </c>
      <c r="N73" s="38">
        <v>0</v>
      </c>
      <c r="O73" s="38">
        <v>0</v>
      </c>
      <c r="P73" s="38">
        <v>3</v>
      </c>
      <c r="Q73" s="38" t="s">
        <v>79</v>
      </c>
      <c r="R73" s="30" t="s">
        <v>46</v>
      </c>
      <c r="S73" s="37" t="s">
        <v>315</v>
      </c>
      <c r="T73" s="37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  <c r="DT73" s="64"/>
      <c r="DU73" s="64"/>
      <c r="DV73" s="64"/>
      <c r="DW73" s="64"/>
      <c r="DX73" s="64"/>
      <c r="DY73" s="64"/>
      <c r="DZ73" s="64"/>
      <c r="EA73" s="64"/>
      <c r="EB73" s="64"/>
      <c r="EC73" s="64"/>
      <c r="ED73" s="64"/>
    </row>
    <row r="74" spans="1:134" s="65" customFormat="1" x14ac:dyDescent="0.3">
      <c r="A74" s="29" t="s">
        <v>322</v>
      </c>
      <c r="B74" s="38">
        <v>7</v>
      </c>
      <c r="C74" s="37" t="s">
        <v>274</v>
      </c>
      <c r="D74" s="37" t="s">
        <v>275</v>
      </c>
      <c r="E74" s="37" t="s">
        <v>276</v>
      </c>
      <c r="F74" s="37" t="s">
        <v>278</v>
      </c>
      <c r="G74" s="37" t="s">
        <v>279</v>
      </c>
      <c r="H74" s="38">
        <v>0</v>
      </c>
      <c r="I74" s="38">
        <v>0</v>
      </c>
      <c r="J74" s="38">
        <v>0</v>
      </c>
      <c r="K74" s="38">
        <v>20</v>
      </c>
      <c r="L74" s="38">
        <v>0</v>
      </c>
      <c r="M74" s="38">
        <v>0</v>
      </c>
      <c r="N74" s="38">
        <v>0</v>
      </c>
      <c r="O74" s="38">
        <v>0</v>
      </c>
      <c r="P74" s="38">
        <v>4</v>
      </c>
      <c r="Q74" s="38" t="s">
        <v>312</v>
      </c>
      <c r="R74" s="30" t="s">
        <v>46</v>
      </c>
      <c r="S74" s="37"/>
      <c r="T74" s="37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/>
      <c r="DF74" s="64"/>
      <c r="DG74" s="64"/>
      <c r="DH74" s="64"/>
      <c r="DI74" s="64"/>
      <c r="DJ74" s="64"/>
      <c r="DK74" s="64"/>
      <c r="DL74" s="64"/>
      <c r="DM74" s="64"/>
      <c r="DN74" s="64"/>
      <c r="DO74" s="64"/>
      <c r="DP74" s="64"/>
      <c r="DQ74" s="64"/>
      <c r="DR74" s="64"/>
      <c r="DS74" s="64"/>
      <c r="DT74" s="64"/>
      <c r="DU74" s="64"/>
      <c r="DV74" s="64"/>
      <c r="DW74" s="64"/>
      <c r="DX74" s="64"/>
      <c r="DY74" s="64"/>
      <c r="DZ74" s="64"/>
      <c r="EA74" s="64"/>
      <c r="EB74" s="64"/>
      <c r="EC74" s="64"/>
      <c r="ED74" s="64"/>
    </row>
    <row r="75" spans="1:134" s="65" customFormat="1" ht="27.6" x14ac:dyDescent="0.3">
      <c r="A75" s="29" t="s">
        <v>322</v>
      </c>
      <c r="B75" s="38">
        <v>7</v>
      </c>
      <c r="C75" s="37" t="s">
        <v>281</v>
      </c>
      <c r="D75" s="37" t="s">
        <v>280</v>
      </c>
      <c r="E75" s="37" t="s">
        <v>280</v>
      </c>
      <c r="F75" s="37" t="s">
        <v>282</v>
      </c>
      <c r="G75" s="37" t="s">
        <v>283</v>
      </c>
      <c r="H75" s="38">
        <v>0</v>
      </c>
      <c r="I75" s="38">
        <v>0</v>
      </c>
      <c r="J75" s="38">
        <v>0</v>
      </c>
      <c r="K75" s="38">
        <v>10</v>
      </c>
      <c r="L75" s="38">
        <v>0</v>
      </c>
      <c r="M75" s="38">
        <v>0</v>
      </c>
      <c r="N75" s="38">
        <v>0</v>
      </c>
      <c r="O75" s="38">
        <v>0</v>
      </c>
      <c r="P75" s="38">
        <v>2</v>
      </c>
      <c r="Q75" s="38" t="s">
        <v>79</v>
      </c>
      <c r="R75" s="30" t="s">
        <v>46</v>
      </c>
      <c r="S75" s="37"/>
      <c r="T75" s="37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64"/>
      <c r="CO75" s="64"/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64"/>
      <c r="DA75" s="64"/>
      <c r="DB75" s="64"/>
      <c r="DC75" s="64"/>
      <c r="DD75" s="64"/>
      <c r="DE75" s="64"/>
      <c r="DF75" s="64"/>
      <c r="DG75" s="64"/>
      <c r="DH75" s="64"/>
      <c r="DI75" s="64"/>
      <c r="DJ75" s="64"/>
      <c r="DK75" s="64"/>
      <c r="DL75" s="64"/>
      <c r="DM75" s="64"/>
      <c r="DN75" s="64"/>
      <c r="DO75" s="64"/>
      <c r="DP75" s="64"/>
      <c r="DQ75" s="64"/>
      <c r="DR75" s="64"/>
      <c r="DS75" s="64"/>
      <c r="DT75" s="64"/>
      <c r="DU75" s="64"/>
      <c r="DV75" s="64"/>
      <c r="DW75" s="64"/>
      <c r="DX75" s="64"/>
      <c r="DY75" s="64"/>
      <c r="DZ75" s="64"/>
      <c r="EA75" s="64"/>
      <c r="EB75" s="64"/>
      <c r="EC75" s="64"/>
      <c r="ED75" s="64"/>
    </row>
    <row r="76" spans="1:134" s="65" customFormat="1" x14ac:dyDescent="0.3">
      <c r="A76" s="71" t="s">
        <v>334</v>
      </c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3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  <c r="CI76" s="64"/>
      <c r="CJ76" s="64"/>
      <c r="CK76" s="64"/>
      <c r="CL76" s="64"/>
      <c r="CM76" s="64"/>
      <c r="CN76" s="64"/>
      <c r="CO76" s="64"/>
      <c r="CP76" s="64"/>
      <c r="CQ76" s="64"/>
      <c r="CR76" s="64"/>
      <c r="CS76" s="64"/>
      <c r="CT76" s="64"/>
      <c r="CU76" s="64"/>
      <c r="CV76" s="64"/>
      <c r="CW76" s="64"/>
      <c r="CX76" s="64"/>
      <c r="CY76" s="64"/>
      <c r="CZ76" s="64"/>
      <c r="DA76" s="64"/>
      <c r="DB76" s="64"/>
      <c r="DC76" s="64"/>
      <c r="DD76" s="64"/>
      <c r="DE76" s="64"/>
      <c r="DF76" s="64"/>
      <c r="DG76" s="64"/>
      <c r="DH76" s="64"/>
      <c r="DI76" s="64"/>
      <c r="DJ76" s="64"/>
      <c r="DK76" s="64"/>
      <c r="DL76" s="64"/>
      <c r="DM76" s="64"/>
      <c r="DN76" s="64"/>
      <c r="DO76" s="64"/>
      <c r="DP76" s="64"/>
      <c r="DQ76" s="64"/>
      <c r="DR76" s="64"/>
      <c r="DS76" s="64"/>
      <c r="DT76" s="64"/>
      <c r="DU76" s="64"/>
      <c r="DV76" s="64"/>
      <c r="DW76" s="64"/>
      <c r="DX76" s="64"/>
      <c r="DY76" s="64"/>
      <c r="DZ76" s="64"/>
      <c r="EA76" s="64"/>
      <c r="EB76" s="64"/>
      <c r="EC76" s="64"/>
      <c r="ED76" s="64"/>
    </row>
    <row r="77" spans="1:134" s="65" customFormat="1" ht="27.6" x14ac:dyDescent="0.3">
      <c r="A77" s="29" t="s">
        <v>322</v>
      </c>
      <c r="B77" s="38">
        <v>7</v>
      </c>
      <c r="C77" s="37" t="s">
        <v>284</v>
      </c>
      <c r="D77" s="37" t="s">
        <v>285</v>
      </c>
      <c r="E77" s="37" t="s">
        <v>289</v>
      </c>
      <c r="F77" s="37" t="s">
        <v>203</v>
      </c>
      <c r="G77" s="37" t="s">
        <v>204</v>
      </c>
      <c r="H77" s="38">
        <v>0</v>
      </c>
      <c r="I77" s="38">
        <v>0</v>
      </c>
      <c r="J77" s="38">
        <v>0</v>
      </c>
      <c r="K77" s="38">
        <v>20</v>
      </c>
      <c r="L77" s="38">
        <v>0</v>
      </c>
      <c r="M77" s="38">
        <v>0</v>
      </c>
      <c r="N77" s="38">
        <v>0</v>
      </c>
      <c r="O77" s="38">
        <v>0</v>
      </c>
      <c r="P77" s="38">
        <v>4</v>
      </c>
      <c r="Q77" s="38" t="s">
        <v>312</v>
      </c>
      <c r="R77" s="30" t="s">
        <v>323</v>
      </c>
      <c r="S77" s="29" t="s">
        <v>313</v>
      </c>
      <c r="T77" s="37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64"/>
      <c r="CJ77" s="64"/>
      <c r="CK77" s="64"/>
      <c r="CL77" s="64"/>
      <c r="CM77" s="64"/>
      <c r="CN77" s="64"/>
      <c r="CO77" s="64"/>
      <c r="CP77" s="64"/>
      <c r="CQ77" s="64"/>
      <c r="CR77" s="64"/>
      <c r="CS77" s="64"/>
      <c r="CT77" s="64"/>
      <c r="CU77" s="64"/>
      <c r="CV77" s="64"/>
      <c r="CW77" s="64"/>
      <c r="CX77" s="64"/>
      <c r="CY77" s="64"/>
      <c r="CZ77" s="64"/>
      <c r="DA77" s="64"/>
      <c r="DB77" s="64"/>
      <c r="DC77" s="64"/>
      <c r="DD77" s="64"/>
      <c r="DE77" s="64"/>
      <c r="DF77" s="64"/>
      <c r="DG77" s="64"/>
      <c r="DH77" s="64"/>
      <c r="DI77" s="64"/>
      <c r="DJ77" s="64"/>
      <c r="DK77" s="64"/>
      <c r="DL77" s="64"/>
      <c r="DM77" s="64"/>
      <c r="DN77" s="64"/>
      <c r="DO77" s="64"/>
      <c r="DP77" s="64"/>
      <c r="DQ77" s="64"/>
      <c r="DR77" s="64"/>
      <c r="DS77" s="64"/>
      <c r="DT77" s="64"/>
      <c r="DU77" s="64"/>
      <c r="DV77" s="64"/>
      <c r="DW77" s="64"/>
      <c r="DX77" s="64"/>
      <c r="DY77" s="64"/>
      <c r="DZ77" s="64"/>
      <c r="EA77" s="64"/>
      <c r="EB77" s="64"/>
      <c r="EC77" s="64"/>
      <c r="ED77" s="64"/>
    </row>
    <row r="78" spans="1:134" s="65" customFormat="1" ht="27.6" x14ac:dyDescent="0.3">
      <c r="A78" s="29" t="s">
        <v>322</v>
      </c>
      <c r="B78" s="38">
        <v>7</v>
      </c>
      <c r="C78" s="37" t="s">
        <v>286</v>
      </c>
      <c r="D78" s="37" t="s">
        <v>287</v>
      </c>
      <c r="E78" s="37" t="s">
        <v>288</v>
      </c>
      <c r="F78" s="37" t="s">
        <v>222</v>
      </c>
      <c r="G78" s="37" t="s">
        <v>223</v>
      </c>
      <c r="H78" s="38">
        <v>0</v>
      </c>
      <c r="I78" s="38">
        <v>0</v>
      </c>
      <c r="J78" s="38">
        <v>0</v>
      </c>
      <c r="K78" s="38">
        <v>20</v>
      </c>
      <c r="L78" s="38">
        <v>0</v>
      </c>
      <c r="M78" s="38">
        <v>0</v>
      </c>
      <c r="N78" s="38">
        <v>0</v>
      </c>
      <c r="O78" s="38">
        <v>0</v>
      </c>
      <c r="P78" s="38">
        <v>4</v>
      </c>
      <c r="Q78" s="38" t="s">
        <v>312</v>
      </c>
      <c r="R78" s="30" t="s">
        <v>323</v>
      </c>
      <c r="S78" s="29" t="s">
        <v>313</v>
      </c>
      <c r="T78" s="37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64"/>
      <c r="DF78" s="64"/>
      <c r="DG78" s="64"/>
      <c r="DH78" s="64"/>
      <c r="DI78" s="64"/>
      <c r="DJ78" s="64"/>
      <c r="DK78" s="64"/>
      <c r="DL78" s="64"/>
      <c r="DM78" s="64"/>
      <c r="DN78" s="64"/>
      <c r="DO78" s="64"/>
      <c r="DP78" s="64"/>
      <c r="DQ78" s="64"/>
      <c r="DR78" s="64"/>
      <c r="DS78" s="64"/>
      <c r="DT78" s="64"/>
      <c r="DU78" s="64"/>
      <c r="DV78" s="64"/>
      <c r="DW78" s="64"/>
      <c r="DX78" s="64"/>
      <c r="DY78" s="64"/>
      <c r="DZ78" s="64"/>
      <c r="EA78" s="64"/>
      <c r="EB78" s="64"/>
      <c r="EC78" s="64"/>
      <c r="ED78" s="64"/>
    </row>
    <row r="79" spans="1:134" s="65" customFormat="1" ht="27.6" x14ac:dyDescent="0.3">
      <c r="A79" s="29" t="s">
        <v>322</v>
      </c>
      <c r="B79" s="38">
        <v>7</v>
      </c>
      <c r="C79" s="37" t="s">
        <v>290</v>
      </c>
      <c r="D79" s="37" t="s">
        <v>291</v>
      </c>
      <c r="E79" s="37" t="s">
        <v>292</v>
      </c>
      <c r="F79" s="37" t="s">
        <v>203</v>
      </c>
      <c r="G79" s="37" t="s">
        <v>204</v>
      </c>
      <c r="H79" s="38">
        <v>0</v>
      </c>
      <c r="I79" s="38">
        <v>0</v>
      </c>
      <c r="J79" s="38">
        <v>0</v>
      </c>
      <c r="K79" s="38">
        <v>20</v>
      </c>
      <c r="L79" s="38">
        <v>0</v>
      </c>
      <c r="M79" s="38">
        <v>0</v>
      </c>
      <c r="N79" s="38">
        <v>0</v>
      </c>
      <c r="O79" s="38">
        <v>0</v>
      </c>
      <c r="P79" s="38">
        <v>4</v>
      </c>
      <c r="Q79" s="38" t="s">
        <v>312</v>
      </c>
      <c r="R79" s="30" t="s">
        <v>323</v>
      </c>
      <c r="S79" s="29" t="s">
        <v>313</v>
      </c>
      <c r="T79" s="37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/>
      <c r="CI79" s="64"/>
      <c r="CJ79" s="64"/>
      <c r="CK79" s="64"/>
      <c r="CL79" s="64"/>
      <c r="CM79" s="64"/>
      <c r="CN79" s="64"/>
      <c r="CO79" s="64"/>
      <c r="CP79" s="64"/>
      <c r="CQ79" s="64"/>
      <c r="CR79" s="64"/>
      <c r="CS79" s="64"/>
      <c r="CT79" s="64"/>
      <c r="CU79" s="64"/>
      <c r="CV79" s="64"/>
      <c r="CW79" s="64"/>
      <c r="CX79" s="64"/>
      <c r="CY79" s="64"/>
      <c r="CZ79" s="64"/>
      <c r="DA79" s="64"/>
      <c r="DB79" s="64"/>
      <c r="DC79" s="64"/>
      <c r="DD79" s="64"/>
      <c r="DE79" s="64"/>
      <c r="DF79" s="64"/>
      <c r="DG79" s="64"/>
      <c r="DH79" s="64"/>
      <c r="DI79" s="64"/>
      <c r="DJ79" s="64"/>
      <c r="DK79" s="64"/>
      <c r="DL79" s="64"/>
      <c r="DM79" s="64"/>
      <c r="DN79" s="64"/>
      <c r="DO79" s="64"/>
      <c r="DP79" s="64"/>
      <c r="DQ79" s="64"/>
      <c r="DR79" s="64"/>
      <c r="DS79" s="64"/>
      <c r="DT79" s="64"/>
      <c r="DU79" s="64"/>
      <c r="DV79" s="64"/>
      <c r="DW79" s="64"/>
      <c r="DX79" s="64"/>
      <c r="DY79" s="64"/>
      <c r="DZ79" s="64"/>
      <c r="EA79" s="64"/>
      <c r="EB79" s="64"/>
      <c r="EC79" s="64"/>
      <c r="ED79" s="64"/>
    </row>
    <row r="80" spans="1:134" s="65" customFormat="1" ht="27.6" x14ac:dyDescent="0.3">
      <c r="A80" s="29" t="s">
        <v>322</v>
      </c>
      <c r="B80" s="38">
        <v>7</v>
      </c>
      <c r="C80" s="37" t="s">
        <v>293</v>
      </c>
      <c r="D80" s="37" t="s">
        <v>294</v>
      </c>
      <c r="E80" s="37" t="s">
        <v>295</v>
      </c>
      <c r="F80" s="37" t="s">
        <v>203</v>
      </c>
      <c r="G80" s="37" t="s">
        <v>204</v>
      </c>
      <c r="H80" s="38">
        <v>0</v>
      </c>
      <c r="I80" s="38">
        <v>0</v>
      </c>
      <c r="J80" s="38">
        <v>0</v>
      </c>
      <c r="K80" s="38">
        <v>10</v>
      </c>
      <c r="L80" s="38">
        <v>0</v>
      </c>
      <c r="M80" s="38">
        <v>0</v>
      </c>
      <c r="N80" s="38">
        <v>0</v>
      </c>
      <c r="O80" s="38">
        <v>0</v>
      </c>
      <c r="P80" s="38">
        <v>2</v>
      </c>
      <c r="Q80" s="38" t="s">
        <v>312</v>
      </c>
      <c r="R80" s="30" t="s">
        <v>323</v>
      </c>
      <c r="S80" s="37"/>
      <c r="T80" s="37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64"/>
      <c r="CB80" s="64"/>
      <c r="CC80" s="64"/>
      <c r="CD80" s="64"/>
      <c r="CE80" s="64"/>
      <c r="CF80" s="64"/>
      <c r="CG80" s="64"/>
      <c r="CH80" s="64"/>
      <c r="CI80" s="64"/>
      <c r="CJ80" s="64"/>
      <c r="CK80" s="64"/>
      <c r="CL80" s="64"/>
      <c r="CM80" s="64"/>
      <c r="CN80" s="64"/>
      <c r="CO80" s="64"/>
      <c r="CP80" s="64"/>
      <c r="CQ80" s="64"/>
      <c r="CR80" s="64"/>
      <c r="CS80" s="64"/>
      <c r="CT80" s="64"/>
      <c r="CU80" s="64"/>
      <c r="CV80" s="64"/>
      <c r="CW80" s="64"/>
      <c r="CX80" s="64"/>
      <c r="CY80" s="64"/>
      <c r="CZ80" s="64"/>
      <c r="DA80" s="64"/>
      <c r="DB80" s="64"/>
      <c r="DC80" s="64"/>
      <c r="DD80" s="64"/>
      <c r="DE80" s="64"/>
      <c r="DF80" s="64"/>
      <c r="DG80" s="64"/>
      <c r="DH80" s="64"/>
      <c r="DI80" s="64"/>
      <c r="DJ80" s="64"/>
      <c r="DK80" s="64"/>
      <c r="DL80" s="64"/>
      <c r="DM80" s="64"/>
      <c r="DN80" s="64"/>
      <c r="DO80" s="64"/>
      <c r="DP80" s="64"/>
      <c r="DQ80" s="64"/>
      <c r="DR80" s="64"/>
      <c r="DS80" s="64"/>
      <c r="DT80" s="64"/>
      <c r="DU80" s="64"/>
      <c r="DV80" s="64"/>
      <c r="DW80" s="64"/>
      <c r="DX80" s="64"/>
      <c r="DY80" s="64"/>
      <c r="DZ80" s="64"/>
      <c r="EA80" s="64"/>
      <c r="EB80" s="64"/>
      <c r="EC80" s="64"/>
      <c r="ED80" s="64"/>
    </row>
    <row r="81" spans="1:134" s="65" customFormat="1" ht="27.6" x14ac:dyDescent="0.3">
      <c r="A81" s="29" t="s">
        <v>322</v>
      </c>
      <c r="B81" s="38">
        <v>7</v>
      </c>
      <c r="C81" s="37" t="s">
        <v>296</v>
      </c>
      <c r="D81" s="37" t="s">
        <v>297</v>
      </c>
      <c r="E81" s="37" t="s">
        <v>314</v>
      </c>
      <c r="F81" s="37" t="s">
        <v>325</v>
      </c>
      <c r="G81" s="37" t="s">
        <v>279</v>
      </c>
      <c r="H81" s="38">
        <v>0</v>
      </c>
      <c r="I81" s="38">
        <v>0</v>
      </c>
      <c r="J81" s="38">
        <v>0</v>
      </c>
      <c r="K81" s="38">
        <v>10</v>
      </c>
      <c r="L81" s="38">
        <v>0</v>
      </c>
      <c r="M81" s="38">
        <v>0</v>
      </c>
      <c r="N81" s="38">
        <v>0</v>
      </c>
      <c r="O81" s="38">
        <v>0</v>
      </c>
      <c r="P81" s="38">
        <v>3</v>
      </c>
      <c r="Q81" s="38" t="s">
        <v>79</v>
      </c>
      <c r="R81" s="30" t="s">
        <v>323</v>
      </c>
      <c r="S81" s="37"/>
      <c r="T81" s="37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  <c r="CA81" s="64"/>
      <c r="CB81" s="64"/>
      <c r="CC81" s="64"/>
      <c r="CD81" s="64"/>
      <c r="CE81" s="64"/>
      <c r="CF81" s="64"/>
      <c r="CG81" s="64"/>
      <c r="CH81" s="64"/>
      <c r="CI81" s="64"/>
      <c r="CJ81" s="64"/>
      <c r="CK81" s="64"/>
      <c r="CL81" s="64"/>
      <c r="CM81" s="64"/>
      <c r="CN81" s="64"/>
      <c r="CO81" s="64"/>
      <c r="CP81" s="64"/>
      <c r="CQ81" s="64"/>
      <c r="CR81" s="64"/>
      <c r="CS81" s="64"/>
      <c r="CT81" s="64"/>
      <c r="CU81" s="64"/>
      <c r="CV81" s="64"/>
      <c r="CW81" s="64"/>
      <c r="CX81" s="64"/>
      <c r="CY81" s="64"/>
      <c r="CZ81" s="64"/>
      <c r="DA81" s="64"/>
      <c r="DB81" s="64"/>
      <c r="DC81" s="64"/>
      <c r="DD81" s="64"/>
      <c r="DE81" s="64"/>
      <c r="DF81" s="64"/>
      <c r="DG81" s="64"/>
      <c r="DH81" s="64"/>
      <c r="DI81" s="64"/>
      <c r="DJ81" s="64"/>
      <c r="DK81" s="64"/>
      <c r="DL81" s="64"/>
      <c r="DM81" s="64"/>
      <c r="DN81" s="64"/>
      <c r="DO81" s="64"/>
      <c r="DP81" s="64"/>
      <c r="DQ81" s="64"/>
      <c r="DR81" s="64"/>
      <c r="DS81" s="64"/>
      <c r="DT81" s="64"/>
      <c r="DU81" s="64"/>
      <c r="DV81" s="64"/>
      <c r="DW81" s="64"/>
      <c r="DX81" s="64"/>
      <c r="DY81" s="64"/>
      <c r="DZ81" s="64"/>
      <c r="EA81" s="64"/>
      <c r="EB81" s="64"/>
      <c r="EC81" s="64"/>
      <c r="ED81" s="64"/>
    </row>
    <row r="82" spans="1:134" s="65" customFormat="1" ht="27.6" x14ac:dyDescent="0.3">
      <c r="A82" s="29" t="s">
        <v>322</v>
      </c>
      <c r="B82" s="38">
        <v>7</v>
      </c>
      <c r="C82" s="37" t="s">
        <v>298</v>
      </c>
      <c r="D82" s="37" t="s">
        <v>299</v>
      </c>
      <c r="E82" s="37" t="s">
        <v>300</v>
      </c>
      <c r="F82" s="37" t="s">
        <v>301</v>
      </c>
      <c r="G82" s="37" t="s">
        <v>302</v>
      </c>
      <c r="H82" s="38">
        <v>0</v>
      </c>
      <c r="I82" s="38">
        <v>0</v>
      </c>
      <c r="J82" s="38">
        <v>0</v>
      </c>
      <c r="K82" s="38">
        <v>10</v>
      </c>
      <c r="L82" s="38">
        <v>0</v>
      </c>
      <c r="M82" s="38">
        <v>0</v>
      </c>
      <c r="N82" s="38">
        <v>0</v>
      </c>
      <c r="O82" s="38">
        <v>0</v>
      </c>
      <c r="P82" s="38">
        <v>2</v>
      </c>
      <c r="Q82" s="38" t="s">
        <v>79</v>
      </c>
      <c r="R82" s="30" t="s">
        <v>323</v>
      </c>
      <c r="S82" s="37"/>
      <c r="T82" s="37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  <c r="CA82" s="64"/>
      <c r="CB82" s="64"/>
      <c r="CC82" s="64"/>
      <c r="CD82" s="64"/>
      <c r="CE82" s="64"/>
      <c r="CF82" s="64"/>
      <c r="CG82" s="64"/>
      <c r="CH82" s="64"/>
      <c r="CI82" s="64"/>
      <c r="CJ82" s="64"/>
      <c r="CK82" s="64"/>
      <c r="CL82" s="64"/>
      <c r="CM82" s="64"/>
      <c r="CN82" s="64"/>
      <c r="CO82" s="64"/>
      <c r="CP82" s="64"/>
      <c r="CQ82" s="64"/>
      <c r="CR82" s="64"/>
      <c r="CS82" s="64"/>
      <c r="CT82" s="64"/>
      <c r="CU82" s="64"/>
      <c r="CV82" s="64"/>
      <c r="CW82" s="64"/>
      <c r="CX82" s="64"/>
      <c r="CY82" s="64"/>
      <c r="CZ82" s="64"/>
      <c r="DA82" s="64"/>
      <c r="DB82" s="64"/>
      <c r="DC82" s="64"/>
      <c r="DD82" s="64"/>
      <c r="DE82" s="64"/>
      <c r="DF82" s="64"/>
      <c r="DG82" s="64"/>
      <c r="DH82" s="64"/>
      <c r="DI82" s="64"/>
      <c r="DJ82" s="64"/>
      <c r="DK82" s="64"/>
      <c r="DL82" s="64"/>
      <c r="DM82" s="64"/>
      <c r="DN82" s="64"/>
      <c r="DO82" s="64"/>
      <c r="DP82" s="64"/>
      <c r="DQ82" s="64"/>
      <c r="DR82" s="64"/>
      <c r="DS82" s="64"/>
      <c r="DT82" s="64"/>
      <c r="DU82" s="64"/>
      <c r="DV82" s="64"/>
      <c r="DW82" s="64"/>
      <c r="DX82" s="64"/>
      <c r="DY82" s="64"/>
      <c r="DZ82" s="64"/>
      <c r="EA82" s="64"/>
      <c r="EB82" s="64"/>
      <c r="EC82" s="64"/>
      <c r="ED82" s="64"/>
    </row>
    <row r="83" spans="1:134" s="65" customFormat="1" x14ac:dyDescent="0.3">
      <c r="A83" s="71" t="s">
        <v>335</v>
      </c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3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  <c r="CA83" s="64"/>
      <c r="CB83" s="64"/>
      <c r="CC83" s="64"/>
      <c r="CD83" s="64"/>
      <c r="CE83" s="64"/>
      <c r="CF83" s="64"/>
      <c r="CG83" s="64"/>
      <c r="CH83" s="64"/>
      <c r="CI83" s="64"/>
      <c r="CJ83" s="64"/>
      <c r="CK83" s="64"/>
      <c r="CL83" s="64"/>
      <c r="CM83" s="64"/>
      <c r="CN83" s="64"/>
      <c r="CO83" s="64"/>
      <c r="CP83" s="64"/>
      <c r="CQ83" s="64"/>
      <c r="CR83" s="64"/>
      <c r="CS83" s="64"/>
      <c r="CT83" s="64"/>
      <c r="CU83" s="64"/>
      <c r="CV83" s="64"/>
      <c r="CW83" s="64"/>
      <c r="CX83" s="64"/>
      <c r="CY83" s="64"/>
      <c r="CZ83" s="64"/>
      <c r="DA83" s="64"/>
      <c r="DB83" s="64"/>
      <c r="DC83" s="64"/>
      <c r="DD83" s="64"/>
      <c r="DE83" s="64"/>
      <c r="DF83" s="64"/>
      <c r="DG83" s="64"/>
      <c r="DH83" s="64"/>
      <c r="DI83" s="64"/>
      <c r="DJ83" s="64"/>
      <c r="DK83" s="64"/>
      <c r="DL83" s="64"/>
      <c r="DM83" s="64"/>
      <c r="DN83" s="64"/>
      <c r="DO83" s="64"/>
      <c r="DP83" s="64"/>
      <c r="DQ83" s="64"/>
      <c r="DR83" s="64"/>
      <c r="DS83" s="64"/>
      <c r="DT83" s="64"/>
      <c r="DU83" s="64"/>
      <c r="DV83" s="64"/>
      <c r="DW83" s="64"/>
      <c r="DX83" s="64"/>
      <c r="DY83" s="64"/>
      <c r="DZ83" s="64"/>
      <c r="EA83" s="64"/>
      <c r="EB83" s="64"/>
      <c r="EC83" s="64"/>
      <c r="ED83" s="64"/>
    </row>
    <row r="84" spans="1:134" s="65" customFormat="1" ht="41.4" x14ac:dyDescent="0.3">
      <c r="A84" s="29" t="s">
        <v>322</v>
      </c>
      <c r="B84" s="38">
        <v>7</v>
      </c>
      <c r="C84" s="37" t="s">
        <v>303</v>
      </c>
      <c r="D84" s="37" t="s">
        <v>304</v>
      </c>
      <c r="E84" s="37" t="s">
        <v>305</v>
      </c>
      <c r="F84" s="37" t="s">
        <v>222</v>
      </c>
      <c r="G84" s="37" t="s">
        <v>223</v>
      </c>
      <c r="H84" s="38">
        <v>0</v>
      </c>
      <c r="I84" s="38">
        <v>0</v>
      </c>
      <c r="J84" s="38">
        <v>0</v>
      </c>
      <c r="K84" s="38">
        <v>20</v>
      </c>
      <c r="L84" s="38">
        <v>0</v>
      </c>
      <c r="M84" s="38">
        <v>0</v>
      </c>
      <c r="N84" s="38">
        <v>0</v>
      </c>
      <c r="O84" s="38">
        <v>0</v>
      </c>
      <c r="P84" s="38">
        <v>4</v>
      </c>
      <c r="Q84" s="38" t="s">
        <v>312</v>
      </c>
      <c r="R84" s="30" t="s">
        <v>323</v>
      </c>
      <c r="S84" s="37" t="s">
        <v>316</v>
      </c>
      <c r="T84" s="37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  <c r="CA84" s="64"/>
      <c r="CB84" s="64"/>
      <c r="CC84" s="64"/>
      <c r="CD84" s="64"/>
      <c r="CE84" s="64"/>
      <c r="CF84" s="64"/>
      <c r="CG84" s="64"/>
      <c r="CH84" s="64"/>
      <c r="CI84" s="64"/>
      <c r="CJ84" s="64"/>
      <c r="CK84" s="64"/>
      <c r="CL84" s="64"/>
      <c r="CM84" s="64"/>
      <c r="CN84" s="64"/>
      <c r="CO84" s="64"/>
      <c r="CP84" s="64"/>
      <c r="CQ84" s="64"/>
      <c r="CR84" s="64"/>
      <c r="CS84" s="64"/>
      <c r="CT84" s="64"/>
      <c r="CU84" s="64"/>
      <c r="CV84" s="64"/>
      <c r="CW84" s="64"/>
      <c r="CX84" s="64"/>
      <c r="CY84" s="64"/>
      <c r="CZ84" s="64"/>
      <c r="DA84" s="64"/>
      <c r="DB84" s="64"/>
      <c r="DC84" s="64"/>
      <c r="DD84" s="64"/>
      <c r="DE84" s="64"/>
      <c r="DF84" s="64"/>
      <c r="DG84" s="64"/>
      <c r="DH84" s="64"/>
      <c r="DI84" s="64"/>
      <c r="DJ84" s="64"/>
      <c r="DK84" s="64"/>
      <c r="DL84" s="64"/>
      <c r="DM84" s="64"/>
      <c r="DN84" s="64"/>
      <c r="DO84" s="64"/>
      <c r="DP84" s="64"/>
      <c r="DQ84" s="64"/>
      <c r="DR84" s="64"/>
      <c r="DS84" s="64"/>
      <c r="DT84" s="64"/>
      <c r="DU84" s="64"/>
      <c r="DV84" s="64"/>
      <c r="DW84" s="64"/>
      <c r="DX84" s="64"/>
      <c r="DY84" s="64"/>
      <c r="DZ84" s="64"/>
      <c r="EA84" s="64"/>
      <c r="EB84" s="64"/>
      <c r="EC84" s="64"/>
      <c r="ED84" s="64"/>
    </row>
    <row r="85" spans="1:134" s="65" customFormat="1" ht="27.6" x14ac:dyDescent="0.3">
      <c r="A85" s="29" t="s">
        <v>322</v>
      </c>
      <c r="B85" s="38">
        <v>7</v>
      </c>
      <c r="C85" s="37" t="s">
        <v>306</v>
      </c>
      <c r="D85" s="37" t="s">
        <v>307</v>
      </c>
      <c r="E85" s="37" t="s">
        <v>308</v>
      </c>
      <c r="F85" s="37" t="s">
        <v>222</v>
      </c>
      <c r="G85" s="37" t="s">
        <v>223</v>
      </c>
      <c r="H85" s="38">
        <v>0</v>
      </c>
      <c r="I85" s="38">
        <v>0</v>
      </c>
      <c r="J85" s="38">
        <v>0</v>
      </c>
      <c r="K85" s="38">
        <v>20</v>
      </c>
      <c r="L85" s="38">
        <v>0</v>
      </c>
      <c r="M85" s="38">
        <v>0</v>
      </c>
      <c r="N85" s="38">
        <v>0</v>
      </c>
      <c r="O85" s="38">
        <v>0</v>
      </c>
      <c r="P85" s="38">
        <v>4</v>
      </c>
      <c r="Q85" s="38" t="s">
        <v>312</v>
      </c>
      <c r="R85" s="30" t="s">
        <v>323</v>
      </c>
      <c r="S85" s="29" t="s">
        <v>317</v>
      </c>
      <c r="T85" s="37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4"/>
      <c r="CH85" s="64"/>
      <c r="CI85" s="64"/>
      <c r="CJ85" s="64"/>
      <c r="CK85" s="64"/>
      <c r="CL85" s="64"/>
      <c r="CM85" s="64"/>
      <c r="CN85" s="64"/>
      <c r="CO85" s="64"/>
      <c r="CP85" s="64"/>
      <c r="CQ85" s="64"/>
      <c r="CR85" s="64"/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4"/>
      <c r="DD85" s="64"/>
      <c r="DE85" s="64"/>
      <c r="DF85" s="64"/>
      <c r="DG85" s="64"/>
      <c r="DH85" s="64"/>
      <c r="DI85" s="64"/>
      <c r="DJ85" s="64"/>
      <c r="DK85" s="64"/>
      <c r="DL85" s="64"/>
      <c r="DM85" s="64"/>
      <c r="DN85" s="64"/>
      <c r="DO85" s="64"/>
      <c r="DP85" s="64"/>
      <c r="DQ85" s="64"/>
      <c r="DR85" s="64"/>
      <c r="DS85" s="64"/>
      <c r="DT85" s="64"/>
      <c r="DU85" s="64"/>
      <c r="DV85" s="64"/>
      <c r="DW85" s="64"/>
      <c r="DX85" s="64"/>
      <c r="DY85" s="64"/>
      <c r="DZ85" s="64"/>
      <c r="EA85" s="64"/>
      <c r="EB85" s="64"/>
      <c r="EC85" s="64"/>
      <c r="ED85" s="64"/>
    </row>
    <row r="86" spans="1:134" s="65" customFormat="1" ht="27.6" x14ac:dyDescent="0.3">
      <c r="A86" s="29" t="s">
        <v>322</v>
      </c>
      <c r="B86" s="38">
        <v>7</v>
      </c>
      <c r="C86" s="37" t="s">
        <v>296</v>
      </c>
      <c r="D86" s="37" t="s">
        <v>297</v>
      </c>
      <c r="E86" s="37" t="s">
        <v>314</v>
      </c>
      <c r="F86" s="37" t="s">
        <v>325</v>
      </c>
      <c r="G86" s="37" t="s">
        <v>279</v>
      </c>
      <c r="H86" s="38">
        <v>0</v>
      </c>
      <c r="I86" s="38">
        <v>0</v>
      </c>
      <c r="J86" s="38">
        <v>0</v>
      </c>
      <c r="K86" s="38">
        <v>10</v>
      </c>
      <c r="L86" s="38">
        <v>0</v>
      </c>
      <c r="M86" s="38">
        <v>0</v>
      </c>
      <c r="N86" s="38">
        <v>0</v>
      </c>
      <c r="O86" s="38">
        <v>0</v>
      </c>
      <c r="P86" s="38">
        <v>3</v>
      </c>
      <c r="Q86" s="38" t="s">
        <v>79</v>
      </c>
      <c r="R86" s="30" t="s">
        <v>323</v>
      </c>
      <c r="S86" s="37" t="s">
        <v>318</v>
      </c>
      <c r="T86" s="37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  <c r="CA86" s="64"/>
      <c r="CB86" s="64"/>
      <c r="CC86" s="64"/>
      <c r="CD86" s="64"/>
      <c r="CE86" s="64"/>
      <c r="CF86" s="64"/>
      <c r="CG86" s="64"/>
      <c r="CH86" s="64"/>
      <c r="CI86" s="64"/>
      <c r="CJ86" s="64"/>
      <c r="CK86" s="64"/>
      <c r="CL86" s="64"/>
      <c r="CM86" s="64"/>
      <c r="CN86" s="64"/>
      <c r="CO86" s="64"/>
      <c r="CP86" s="64"/>
      <c r="CQ86" s="64"/>
      <c r="CR86" s="64"/>
      <c r="CS86" s="64"/>
      <c r="CT86" s="64"/>
      <c r="CU86" s="64"/>
      <c r="CV86" s="64"/>
      <c r="CW86" s="64"/>
      <c r="CX86" s="64"/>
      <c r="CY86" s="64"/>
      <c r="CZ86" s="64"/>
      <c r="DA86" s="64"/>
      <c r="DB86" s="64"/>
      <c r="DC86" s="64"/>
      <c r="DD86" s="64"/>
      <c r="DE86" s="64"/>
      <c r="DF86" s="64"/>
      <c r="DG86" s="64"/>
      <c r="DH86" s="64"/>
      <c r="DI86" s="64"/>
      <c r="DJ86" s="64"/>
      <c r="DK86" s="64"/>
      <c r="DL86" s="64"/>
      <c r="DM86" s="64"/>
      <c r="DN86" s="64"/>
      <c r="DO86" s="64"/>
      <c r="DP86" s="64"/>
      <c r="DQ86" s="64"/>
      <c r="DR86" s="64"/>
      <c r="DS86" s="64"/>
      <c r="DT86" s="64"/>
      <c r="DU86" s="64"/>
      <c r="DV86" s="64"/>
      <c r="DW86" s="64"/>
      <c r="DX86" s="64"/>
      <c r="DY86" s="64"/>
      <c r="DZ86" s="64"/>
      <c r="EA86" s="64"/>
      <c r="EB86" s="64"/>
      <c r="EC86" s="64"/>
      <c r="ED86" s="64"/>
    </row>
    <row r="87" spans="1:134" s="65" customFormat="1" ht="27.6" x14ac:dyDescent="0.3">
      <c r="A87" s="29" t="s">
        <v>322</v>
      </c>
      <c r="B87" s="38">
        <v>7</v>
      </c>
      <c r="C87" s="37" t="s">
        <v>298</v>
      </c>
      <c r="D87" s="37" t="s">
        <v>299</v>
      </c>
      <c r="E87" s="37" t="s">
        <v>300</v>
      </c>
      <c r="F87" s="37" t="s">
        <v>301</v>
      </c>
      <c r="G87" s="37" t="s">
        <v>302</v>
      </c>
      <c r="H87" s="38">
        <v>0</v>
      </c>
      <c r="I87" s="38">
        <v>0</v>
      </c>
      <c r="J87" s="38">
        <v>0</v>
      </c>
      <c r="K87" s="38">
        <v>10</v>
      </c>
      <c r="L87" s="38">
        <v>0</v>
      </c>
      <c r="M87" s="38">
        <v>0</v>
      </c>
      <c r="N87" s="38">
        <v>0</v>
      </c>
      <c r="O87" s="38">
        <v>0</v>
      </c>
      <c r="P87" s="38">
        <v>2</v>
      </c>
      <c r="Q87" s="38" t="s">
        <v>79</v>
      </c>
      <c r="R87" s="30" t="s">
        <v>323</v>
      </c>
      <c r="S87" s="37"/>
      <c r="T87" s="37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  <c r="CA87" s="64"/>
      <c r="CB87" s="64"/>
      <c r="CC87" s="64"/>
      <c r="CD87" s="64"/>
      <c r="CE87" s="64"/>
      <c r="CF87" s="64"/>
      <c r="CG87" s="64"/>
      <c r="CH87" s="64"/>
      <c r="CI87" s="64"/>
      <c r="CJ87" s="64"/>
      <c r="CK87" s="64"/>
      <c r="CL87" s="64"/>
      <c r="CM87" s="64"/>
      <c r="CN87" s="64"/>
      <c r="CO87" s="64"/>
      <c r="CP87" s="64"/>
      <c r="CQ87" s="64"/>
      <c r="CR87" s="64"/>
      <c r="CS87" s="64"/>
      <c r="CT87" s="64"/>
      <c r="CU87" s="64"/>
      <c r="CV87" s="64"/>
      <c r="CW87" s="64"/>
      <c r="CX87" s="64"/>
      <c r="CY87" s="64"/>
      <c r="CZ87" s="64"/>
      <c r="DA87" s="64"/>
      <c r="DB87" s="64"/>
      <c r="DC87" s="64"/>
      <c r="DD87" s="64"/>
      <c r="DE87" s="64"/>
      <c r="DF87" s="64"/>
      <c r="DG87" s="64"/>
      <c r="DH87" s="64"/>
      <c r="DI87" s="64"/>
      <c r="DJ87" s="64"/>
      <c r="DK87" s="64"/>
      <c r="DL87" s="64"/>
      <c r="DM87" s="64"/>
      <c r="DN87" s="64"/>
      <c r="DO87" s="64"/>
      <c r="DP87" s="64"/>
      <c r="DQ87" s="64"/>
      <c r="DR87" s="64"/>
      <c r="DS87" s="64"/>
      <c r="DT87" s="64"/>
      <c r="DU87" s="64"/>
      <c r="DV87" s="64"/>
      <c r="DW87" s="64"/>
      <c r="DX87" s="64"/>
      <c r="DY87" s="64"/>
      <c r="DZ87" s="64"/>
      <c r="EA87" s="64"/>
      <c r="EB87" s="64"/>
      <c r="EC87" s="64"/>
      <c r="ED87" s="64"/>
    </row>
    <row r="88" spans="1:134" s="65" customFormat="1" ht="27.6" x14ac:dyDescent="0.3">
      <c r="A88" s="29" t="s">
        <v>322</v>
      </c>
      <c r="B88" s="38">
        <v>7</v>
      </c>
      <c r="C88" s="29" t="s">
        <v>309</v>
      </c>
      <c r="D88" s="29" t="s">
        <v>310</v>
      </c>
      <c r="E88" s="29" t="s">
        <v>311</v>
      </c>
      <c r="F88" s="29" t="s">
        <v>203</v>
      </c>
      <c r="G88" s="37" t="s">
        <v>204</v>
      </c>
      <c r="H88" s="38">
        <v>0</v>
      </c>
      <c r="I88" s="38">
        <v>0</v>
      </c>
      <c r="J88" s="38">
        <v>0</v>
      </c>
      <c r="K88" s="38">
        <v>20</v>
      </c>
      <c r="L88" s="38">
        <v>0</v>
      </c>
      <c r="M88" s="38">
        <v>0</v>
      </c>
      <c r="N88" s="38">
        <v>0</v>
      </c>
      <c r="O88" s="38">
        <v>0</v>
      </c>
      <c r="P88" s="38">
        <v>5</v>
      </c>
      <c r="Q88" s="38" t="s">
        <v>80</v>
      </c>
      <c r="R88" s="38" t="s">
        <v>46</v>
      </c>
      <c r="S88" s="29" t="s">
        <v>266</v>
      </c>
      <c r="T88" s="37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  <c r="BZ88" s="64"/>
      <c r="CA88" s="64"/>
      <c r="CB88" s="64"/>
      <c r="CC88" s="64"/>
      <c r="CD88" s="64"/>
      <c r="CE88" s="64"/>
      <c r="CF88" s="64"/>
      <c r="CG88" s="64"/>
      <c r="CH88" s="64"/>
      <c r="CI88" s="64"/>
      <c r="CJ88" s="64"/>
      <c r="CK88" s="64"/>
      <c r="CL88" s="64"/>
      <c r="CM88" s="64"/>
      <c r="CN88" s="64"/>
      <c r="CO88" s="64"/>
      <c r="CP88" s="64"/>
      <c r="CQ88" s="64"/>
      <c r="CR88" s="64"/>
      <c r="CS88" s="64"/>
      <c r="CT88" s="64"/>
      <c r="CU88" s="64"/>
      <c r="CV88" s="64"/>
      <c r="CW88" s="64"/>
      <c r="CX88" s="64"/>
      <c r="CY88" s="64"/>
      <c r="CZ88" s="64"/>
      <c r="DA88" s="64"/>
      <c r="DB88" s="64"/>
      <c r="DC88" s="64"/>
      <c r="DD88" s="64"/>
      <c r="DE88" s="64"/>
      <c r="DF88" s="64"/>
      <c r="DG88" s="64"/>
      <c r="DH88" s="64"/>
      <c r="DI88" s="64"/>
      <c r="DJ88" s="64"/>
      <c r="DK88" s="64"/>
      <c r="DL88" s="64"/>
      <c r="DM88" s="64"/>
      <c r="DN88" s="64"/>
      <c r="DO88" s="64"/>
      <c r="DP88" s="64"/>
      <c r="DQ88" s="64"/>
      <c r="DR88" s="64"/>
      <c r="DS88" s="64"/>
      <c r="DT88" s="64"/>
      <c r="DU88" s="64"/>
      <c r="DV88" s="64"/>
      <c r="DW88" s="64"/>
      <c r="DX88" s="64"/>
      <c r="DY88" s="64"/>
      <c r="DZ88" s="64"/>
      <c r="EA88" s="64"/>
      <c r="EB88" s="64"/>
      <c r="EC88" s="64"/>
      <c r="ED88" s="64"/>
    </row>
    <row r="89" spans="1:134" s="65" customFormat="1" ht="15" x14ac:dyDescent="0.3">
      <c r="A89" s="29" t="s">
        <v>322</v>
      </c>
      <c r="B89" s="39"/>
      <c r="C89" s="29"/>
      <c r="D89" s="37" t="s">
        <v>336</v>
      </c>
      <c r="E89" s="29"/>
      <c r="F89" s="29"/>
      <c r="G89" s="29"/>
      <c r="H89" s="30">
        <v>0</v>
      </c>
      <c r="I89" s="30">
        <v>0</v>
      </c>
      <c r="J89" s="30">
        <v>0</v>
      </c>
      <c r="K89" s="39"/>
      <c r="L89" s="39"/>
      <c r="M89" s="39">
        <v>0</v>
      </c>
      <c r="N89" s="30">
        <v>0</v>
      </c>
      <c r="O89" s="39">
        <v>0</v>
      </c>
      <c r="P89" s="30">
        <v>10</v>
      </c>
      <c r="Q89" s="30" t="s">
        <v>79</v>
      </c>
      <c r="R89" s="30" t="s">
        <v>324</v>
      </c>
      <c r="S89" s="29"/>
      <c r="T89" s="29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64"/>
      <c r="BY89" s="64"/>
      <c r="BZ89" s="64"/>
      <c r="CA89" s="64"/>
      <c r="CB89" s="64"/>
      <c r="CC89" s="64"/>
      <c r="CD89" s="64"/>
      <c r="CE89" s="64"/>
      <c r="CF89" s="64"/>
      <c r="CG89" s="64"/>
      <c r="CH89" s="64"/>
      <c r="CI89" s="64"/>
      <c r="CJ89" s="64"/>
      <c r="CK89" s="64"/>
      <c r="CL89" s="64"/>
      <c r="CM89" s="64"/>
      <c r="CN89" s="64"/>
      <c r="CO89" s="64"/>
      <c r="CP89" s="64"/>
      <c r="CQ89" s="64"/>
      <c r="CR89" s="64"/>
      <c r="CS89" s="64"/>
      <c r="CT89" s="64"/>
      <c r="CU89" s="64"/>
      <c r="CV89" s="64"/>
      <c r="CW89" s="64"/>
      <c r="CX89" s="64"/>
      <c r="CY89" s="64"/>
      <c r="CZ89" s="64"/>
      <c r="DA89" s="64"/>
      <c r="DB89" s="64"/>
      <c r="DC89" s="64"/>
      <c r="DD89" s="64"/>
      <c r="DE89" s="64"/>
      <c r="DF89" s="64"/>
      <c r="DG89" s="64"/>
      <c r="DH89" s="64"/>
      <c r="DI89" s="64"/>
      <c r="DJ89" s="64"/>
      <c r="DK89" s="64"/>
      <c r="DL89" s="64"/>
      <c r="DM89" s="64"/>
      <c r="DN89" s="64"/>
      <c r="DO89" s="64"/>
      <c r="DP89" s="64"/>
      <c r="DQ89" s="64"/>
      <c r="DR89" s="64"/>
      <c r="DS89" s="64"/>
      <c r="DT89" s="64"/>
      <c r="DU89" s="64"/>
      <c r="DV89" s="64"/>
      <c r="DW89" s="64"/>
      <c r="DX89" s="64"/>
      <c r="DY89" s="64"/>
      <c r="DZ89" s="64"/>
      <c r="EA89" s="64"/>
      <c r="EB89" s="64"/>
      <c r="EC89" s="64"/>
      <c r="ED89" s="64"/>
    </row>
    <row r="90" spans="1:134" s="65" customFormat="1" x14ac:dyDescent="0.3">
      <c r="A90" s="67" t="s">
        <v>18</v>
      </c>
      <c r="B90" s="67"/>
      <c r="C90" s="67"/>
      <c r="D90" s="67"/>
      <c r="E90" s="67"/>
      <c r="F90" s="67"/>
      <c r="G90" s="67"/>
      <c r="H90" s="32">
        <f>SUM(H73:H89)</f>
        <v>0</v>
      </c>
      <c r="I90" s="32">
        <f>SUM(I73:I89)</f>
        <v>0</v>
      </c>
      <c r="J90" s="32">
        <f>SUM(J89:J89)</f>
        <v>0</v>
      </c>
      <c r="K90" s="32">
        <f>SUM(K73:K89)</f>
        <v>215</v>
      </c>
      <c r="L90" s="32">
        <f>SUM(L73:L89)</f>
        <v>0</v>
      </c>
      <c r="M90" s="32">
        <v>0</v>
      </c>
      <c r="N90" s="32">
        <v>0</v>
      </c>
      <c r="O90" s="32">
        <f ca="1">SUM(O73:O90)</f>
        <v>0</v>
      </c>
      <c r="P90" s="32">
        <f>SUM(P73:P89)</f>
        <v>56</v>
      </c>
      <c r="Q90" s="32"/>
      <c r="R90" s="32"/>
      <c r="S90" s="33"/>
      <c r="T90" s="33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64"/>
      <c r="CB90" s="64"/>
      <c r="CC90" s="64"/>
      <c r="CD90" s="64"/>
      <c r="CE90" s="64"/>
      <c r="CF90" s="64"/>
      <c r="CG90" s="64"/>
      <c r="CH90" s="64"/>
      <c r="CI90" s="64"/>
      <c r="CJ90" s="64"/>
      <c r="CK90" s="64"/>
      <c r="CL90" s="64"/>
      <c r="CM90" s="64"/>
      <c r="CN90" s="64"/>
      <c r="CO90" s="64"/>
      <c r="CP90" s="64"/>
      <c r="CQ90" s="64"/>
      <c r="CR90" s="64"/>
      <c r="CS90" s="64"/>
      <c r="CT90" s="64"/>
      <c r="CU90" s="64"/>
      <c r="CV90" s="64"/>
      <c r="CW90" s="64"/>
      <c r="CX90" s="64"/>
      <c r="CY90" s="64"/>
      <c r="CZ90" s="64"/>
      <c r="DA90" s="64"/>
      <c r="DB90" s="64"/>
      <c r="DC90" s="64"/>
      <c r="DD90" s="64"/>
      <c r="DE90" s="64"/>
      <c r="DF90" s="64"/>
      <c r="DG90" s="64"/>
      <c r="DH90" s="64"/>
      <c r="DI90" s="64"/>
      <c r="DJ90" s="64"/>
      <c r="DK90" s="64"/>
      <c r="DL90" s="64"/>
      <c r="DM90" s="64"/>
      <c r="DN90" s="64"/>
      <c r="DO90" s="64"/>
      <c r="DP90" s="64"/>
      <c r="DQ90" s="64"/>
      <c r="DR90" s="64"/>
      <c r="DS90" s="64"/>
      <c r="DT90" s="64"/>
      <c r="DU90" s="64"/>
      <c r="DV90" s="64"/>
      <c r="DW90" s="64"/>
      <c r="DX90" s="64"/>
      <c r="DY90" s="64"/>
      <c r="DZ90" s="64"/>
      <c r="EA90" s="64"/>
      <c r="EB90" s="64"/>
      <c r="EC90" s="64"/>
      <c r="ED90" s="64"/>
    </row>
    <row r="91" spans="1:134" s="65" customFormat="1" x14ac:dyDescent="0.3">
      <c r="A91" s="67" t="s">
        <v>19</v>
      </c>
      <c r="B91" s="67"/>
      <c r="C91" s="67"/>
      <c r="D91" s="67"/>
      <c r="E91" s="67"/>
      <c r="F91" s="67"/>
      <c r="G91" s="67"/>
      <c r="H91" s="52">
        <f t="shared" ref="H91:M91" si="1">H19+H31+H41+H50+H70+H72+H90</f>
        <v>0</v>
      </c>
      <c r="I91" s="52">
        <f t="shared" si="1"/>
        <v>0</v>
      </c>
      <c r="J91" s="52">
        <f t="shared" si="1"/>
        <v>0</v>
      </c>
      <c r="K91" s="52">
        <f t="shared" si="1"/>
        <v>995</v>
      </c>
      <c r="L91" s="52">
        <f t="shared" si="1"/>
        <v>0</v>
      </c>
      <c r="M91" s="52">
        <f t="shared" si="1"/>
        <v>0</v>
      </c>
      <c r="N91" s="32">
        <v>0</v>
      </c>
      <c r="O91" s="32">
        <v>0</v>
      </c>
      <c r="P91" s="32" t="s">
        <v>319</v>
      </c>
      <c r="Q91" s="32"/>
      <c r="R91" s="32"/>
      <c r="S91" s="33"/>
      <c r="T91" s="33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  <c r="CA91" s="64"/>
      <c r="CB91" s="64"/>
      <c r="CC91" s="64"/>
      <c r="CD91" s="64"/>
      <c r="CE91" s="64"/>
      <c r="CF91" s="64"/>
      <c r="CG91" s="64"/>
      <c r="CH91" s="64"/>
      <c r="CI91" s="64"/>
      <c r="CJ91" s="64"/>
      <c r="CK91" s="64"/>
      <c r="CL91" s="64"/>
      <c r="CM91" s="64"/>
      <c r="CN91" s="64"/>
      <c r="CO91" s="64"/>
      <c r="CP91" s="64"/>
      <c r="CQ91" s="64"/>
      <c r="CR91" s="64"/>
      <c r="CS91" s="64"/>
      <c r="CT91" s="64"/>
      <c r="CU91" s="64"/>
      <c r="CV91" s="64"/>
      <c r="CW91" s="64"/>
      <c r="CX91" s="64"/>
      <c r="CY91" s="64"/>
      <c r="CZ91" s="64"/>
      <c r="DA91" s="64"/>
      <c r="DB91" s="64"/>
      <c r="DC91" s="64"/>
      <c r="DD91" s="64"/>
      <c r="DE91" s="64"/>
      <c r="DF91" s="64"/>
      <c r="DG91" s="64"/>
      <c r="DH91" s="64"/>
      <c r="DI91" s="64"/>
      <c r="DJ91" s="64"/>
      <c r="DK91" s="64"/>
      <c r="DL91" s="64"/>
      <c r="DM91" s="64"/>
      <c r="DN91" s="64"/>
      <c r="DO91" s="64"/>
      <c r="DP91" s="64"/>
      <c r="DQ91" s="64"/>
      <c r="DR91" s="64"/>
      <c r="DS91" s="64"/>
      <c r="DT91" s="64"/>
      <c r="DU91" s="64"/>
      <c r="DV91" s="64"/>
      <c r="DW91" s="64"/>
      <c r="DX91" s="64"/>
      <c r="DY91" s="64"/>
      <c r="DZ91" s="64"/>
      <c r="EA91" s="64"/>
      <c r="EB91" s="64"/>
      <c r="EC91" s="64"/>
      <c r="ED91" s="64"/>
    </row>
    <row r="92" spans="1:134" x14ac:dyDescent="0.3">
      <c r="A92" s="40"/>
      <c r="B92" s="40"/>
      <c r="C92" s="41"/>
      <c r="D92" s="40"/>
      <c r="E92" s="40"/>
      <c r="F92" s="40"/>
      <c r="G92" s="40"/>
      <c r="H92" s="42"/>
      <c r="I92" s="42"/>
      <c r="J92" s="42"/>
      <c r="K92" s="43"/>
      <c r="L92" s="43"/>
      <c r="M92" s="43"/>
      <c r="N92" s="44"/>
      <c r="O92" s="44"/>
      <c r="P92" s="40"/>
      <c r="Q92" s="40"/>
      <c r="R92" s="40"/>
      <c r="S92" s="40"/>
      <c r="T92" s="40"/>
    </row>
    <row r="93" spans="1:134" ht="15" x14ac:dyDescent="0.3">
      <c r="A93" s="46" t="s">
        <v>337</v>
      </c>
      <c r="B93" s="6"/>
      <c r="C93" s="47"/>
      <c r="F93" s="16"/>
      <c r="M93" s="44"/>
      <c r="N93" s="44"/>
      <c r="O93" s="44"/>
      <c r="P93" s="48"/>
      <c r="Q93" s="5"/>
      <c r="R93" s="5"/>
      <c r="S93" s="6"/>
      <c r="T93" s="6"/>
    </row>
    <row r="94" spans="1:134" ht="15" x14ac:dyDescent="0.3">
      <c r="A94" s="46" t="s">
        <v>338</v>
      </c>
      <c r="B94" s="6"/>
      <c r="C94" s="47"/>
      <c r="F94" s="16"/>
      <c r="M94" s="44"/>
      <c r="N94" s="44"/>
      <c r="O94" s="44"/>
      <c r="P94" s="48"/>
      <c r="Q94" s="5"/>
      <c r="R94" s="5"/>
      <c r="S94" s="6"/>
      <c r="T94" s="6"/>
    </row>
    <row r="95" spans="1:134" ht="15" x14ac:dyDescent="0.3">
      <c r="A95" s="46" t="s">
        <v>339</v>
      </c>
      <c r="B95" s="6"/>
      <c r="C95" s="47"/>
      <c r="F95" s="16"/>
      <c r="M95" s="44"/>
      <c r="N95" s="44"/>
      <c r="O95" s="44"/>
      <c r="P95" s="48"/>
      <c r="Q95" s="5"/>
      <c r="R95" s="5"/>
      <c r="S95" s="6"/>
      <c r="T95" s="6"/>
    </row>
    <row r="96" spans="1:134" x14ac:dyDescent="0.3">
      <c r="A96" s="46" t="s">
        <v>320</v>
      </c>
      <c r="B96" s="6"/>
      <c r="C96" s="47"/>
      <c r="F96" s="16"/>
      <c r="M96" s="44"/>
      <c r="N96" s="44"/>
      <c r="O96" s="44"/>
      <c r="P96" s="48"/>
      <c r="Q96" s="5"/>
      <c r="R96" s="5"/>
      <c r="S96" s="6"/>
      <c r="T96" s="6"/>
    </row>
  </sheetData>
  <sheetProtection algorithmName="SHA-512" hashValue="9HdWxu06PYmGZoSF1Zy01tMOZp7MGSMSOZpP1KUhAmgbKbvhR4CUwOmFoMPpAWSXX2+vd6Zbc0ewZUa15XDxPA==" saltValue="J3b/6JKQwVlkDrD1NaICbw==" spinCount="100000" sheet="1" objects="1" scenarios="1"/>
  <mergeCells count="15">
    <mergeCell ref="A90:G90"/>
    <mergeCell ref="A91:G91"/>
    <mergeCell ref="H7:J7"/>
    <mergeCell ref="A19:G19"/>
    <mergeCell ref="A50:G50"/>
    <mergeCell ref="A31:G31"/>
    <mergeCell ref="A41:G41"/>
    <mergeCell ref="K6:O6"/>
    <mergeCell ref="K7:O7"/>
    <mergeCell ref="A70:G70"/>
    <mergeCell ref="A76:T76"/>
    <mergeCell ref="A83:T83"/>
    <mergeCell ref="A62:T62"/>
    <mergeCell ref="A54:T54"/>
    <mergeCell ref="A72:G7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Footer>&amp;C&amp;"Arial Narrow,Normál"&amp;10&amp;P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4</vt:i4>
      </vt:variant>
    </vt:vector>
  </HeadingPairs>
  <TitlesOfParts>
    <vt:vector size="6" baseType="lpstr">
      <vt:lpstr>Nappali 2020</vt:lpstr>
      <vt:lpstr>Levelező 2020</vt:lpstr>
      <vt:lpstr>'Levelező 2020'!Nyomtatási_cím</vt:lpstr>
      <vt:lpstr>'Nappali 2020'!Nyomtatási_cím</vt:lpstr>
      <vt:lpstr>'Levelező 2020'!Nyomtatási_terület</vt:lpstr>
      <vt:lpstr>'Nappali 2020'!Nyomtatási_terület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 Ferenc</cp:lastModifiedBy>
  <cp:lastPrinted>2020-08-16T20:01:37Z</cp:lastPrinted>
  <dcterms:created xsi:type="dcterms:W3CDTF">2017-08-27T22:25:18Z</dcterms:created>
  <dcterms:modified xsi:type="dcterms:W3CDTF">2020-09-04T20:14:17Z</dcterms:modified>
</cp:coreProperties>
</file>